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10" yWindow="-110" windowWidth="19420" windowHeight="11020" activeTab="1"/>
  </bookViews>
  <sheets>
    <sheet name="Rating Scale" sheetId="1" r:id="rId1"/>
    <sheet name="Monitoring Tool" sheetId="2" r:id="rId2"/>
  </sheets>
  <definedNames>
    <definedName name="_xlnm.Print_Titles" localSheetId="1">'Monitoring Tool'!$5:$5</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19" i="2" l="1"/>
  <c r="G528" i="2"/>
  <c r="G514" i="2"/>
  <c r="G502" i="2"/>
  <c r="G494" i="2"/>
  <c r="G487" i="2"/>
  <c r="G479" i="2"/>
  <c r="G470" i="2"/>
  <c r="G452" i="2"/>
  <c r="G444" i="2"/>
  <c r="G438" i="2"/>
  <c r="G430" i="2"/>
  <c r="G422" i="2"/>
  <c r="G414" i="2"/>
  <c r="G406" i="2"/>
  <c r="G397" i="2"/>
  <c r="G389" i="2"/>
  <c r="G373" i="2"/>
  <c r="G357" i="2"/>
  <c r="G349" i="2"/>
  <c r="G341" i="2"/>
  <c r="G325" i="2"/>
  <c r="G312" i="2"/>
  <c r="G304" i="2"/>
  <c r="G296" i="2"/>
  <c r="G288" i="2"/>
  <c r="G279" i="2"/>
  <c r="G269" i="2"/>
  <c r="G260" i="2"/>
  <c r="G252" i="2"/>
  <c r="G244" i="2"/>
  <c r="G234" i="2"/>
  <c r="G204" i="2"/>
  <c r="G197" i="2"/>
  <c r="G183" i="2"/>
  <c r="G173" i="2"/>
  <c r="G165" i="2"/>
  <c r="G154" i="2"/>
  <c r="G145" i="2"/>
  <c r="G137" i="2"/>
  <c r="G130" i="2"/>
  <c r="G123" i="2"/>
  <c r="G112" i="2"/>
  <c r="G83" i="2"/>
  <c r="G76" i="2"/>
  <c r="G55" i="2"/>
  <c r="G46" i="2"/>
  <c r="G29" i="2"/>
  <c r="G21" i="2"/>
  <c r="G13" i="2"/>
  <c r="A1" i="1"/>
  <c r="A1" i="1" a="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<sst xmlns="http://schemas.openxmlformats.org/spreadsheetml/2006/main" count="1821" uniqueCount="1412">
  <si>
    <t>Rating:</t>
  </si>
  <si>
    <t>The Weighted Mean Interpretation</t>
  </si>
  <si>
    <t>Weighed Mean Range</t>
  </si>
  <si>
    <t>Performance Category</t>
  </si>
  <si>
    <t>Decision Point/Action</t>
  </si>
  <si>
    <t>3.50 - 4.00</t>
  </si>
  <si>
    <t>Exceed Target</t>
  </si>
  <si>
    <t>Celebrate success, document best practices, consider scaling or rewarding</t>
  </si>
  <si>
    <t>2.50 - 3.49</t>
  </si>
  <si>
    <t>On Track</t>
  </si>
  <si>
    <t>Maintain current strategy, monitor consistency, prepare for next cycle</t>
  </si>
  <si>
    <t>1.50 - 2.49</t>
  </si>
  <si>
    <t>In Progress</t>
  </si>
  <si>
    <t>Identify gaps, provide support, adjust tactics, monitor closely.</t>
  </si>
  <si>
    <t>1.00 - 1.49</t>
  </si>
  <si>
    <t>Needs Attention</t>
  </si>
  <si>
    <t>Conduct root-cause analysis, implement corrective actions, escalate if necessary</t>
  </si>
  <si>
    <t>Objective</t>
  </si>
  <si>
    <t>KPI</t>
  </si>
  <si>
    <t>Metrics</t>
  </si>
  <si>
    <t xml:space="preserve">Baseline (2024) </t>
  </si>
  <si>
    <t>Target (2028)</t>
  </si>
  <si>
    <t>Actual</t>
  </si>
  <si>
    <t>Rate</t>
  </si>
  <si>
    <t>Source of Data</t>
  </si>
  <si>
    <t>Identified Gap</t>
  </si>
  <si>
    <t xml:space="preserve">Suggested Improvement </t>
  </si>
  <si>
    <t>Required Data</t>
  </si>
  <si>
    <t>4  =  Exceed target (5% or more above the target)</t>
  </si>
  <si>
    <t>3  =  On track (Meet target)</t>
  </si>
  <si>
    <t xml:space="preserve">
</t>
  </si>
  <si>
    <t>2  =  In progress (5% below target)</t>
  </si>
  <si>
    <t>1  =  Needs attention (More than 5% below target)</t>
  </si>
  <si>
    <t xml:space="preserve">                  Directorate of Quality Assurance</t>
  </si>
  <si>
    <t xml:space="preserve">                  NOUN Internal Monitoring Tool</t>
  </si>
  <si>
    <t>Vice Chancellor’s Office</t>
  </si>
  <si>
    <t>1. Ensures relevance and accuracy of the VC's Office information on the web page</t>
  </si>
  <si>
    <t>2. Provide strategic leadership and institutional direction</t>
  </si>
  <si>
    <t>3. Promote academic excellence and research innovation</t>
  </si>
  <si>
    <t xml:space="preserve">4. Strengthen stakeholder engagement and institutional visibility </t>
  </si>
  <si>
    <t>5. Ensure financial sustainability and resource mobilisation</t>
  </si>
  <si>
    <t>1.  Directorate web page:
* Information accuracy rate (to access the information release to the public)
^ Website/page traffic volume (to measure how many people are accessing the directorate's page, indicating visibility and reach)
* Page load speed (to access technical performance and user experience, slow pages reduce engagement)
* Content engagement rate (to indicate how useful and relevant the content is to visitors)
* Content conversion rate (to track how many visitors take action e.g. inquiries, service requests)
* Mobile responsiveness score (to ensure accessibility across devices, especially important in regions with high mobile usage)</t>
  </si>
  <si>
    <t>2. Strategic plan implementation</t>
  </si>
  <si>
    <t>3. Research output</t>
  </si>
  <si>
    <t>4. Stakeholder satisfaction</t>
  </si>
  <si>
    <t>5. Revenue diversification</t>
  </si>
  <si>
    <t>. Directorate web page:
* Number of correct information about the staff, % sellable information that will promote the image of the university.
* Number of unique visitors per month
* Average time (in seconds) to fully load the page
* Average time spent on page + number of clicks/downloads
* Average logs for conversaton
* Percentage of mobile users with successful page rendering</t>
  </si>
  <si>
    <t>2. Strategic plan implementation rate (to measure how effectively the VC's office executes university's strategic goals)</t>
  </si>
  <si>
    <t>3. Research output growth ( to track the increase in peer-reviewed publications, grants, and academic citations)</t>
  </si>
  <si>
    <t>4. Stakeholder satisfaction index (to gauges satisfaction levels among students, staff, alumni, and external partners)</t>
  </si>
  <si>
    <t>5. Revenue diversification ratio (to assess the university's ability to generate income from grants, partnerships, and commercial ventures beyond government funding)</t>
  </si>
  <si>
    <t>1. Directorate Web Page:
* Information accuracy rate ≥ 98% (All published content should be factually correct and regularly updated)
* Website/page traffic volume ≥ 15% monthly growth (Track increase in unique visitors; adjust based on outreach campaigns).
* Page load speed ≤ 3 seconds
* Content engagement rate ≥ 60% (Percentage of visitors who scroll, click, or spend &gt; 30 seconds on the page)
* Content conversion rate ≥ 10% (Visitors who take action e.g. submit forms, download documents). 
* Mobile responsiveness score ≥ 95% (page should render correctly and be fully functional on mobile devices).</t>
  </si>
  <si>
    <t>2. ≥90% (At least 90% of planned initiatives should be executed within the strategic cycle to reflect effective leadership and goal alignment)</t>
  </si>
  <si>
    <t>3. ≥15% annual increase (Target a minimum 15% year-on-year growth in peer-reviewed publications, grants secured, and citation impact)</t>
  </si>
  <si>
    <t>4. ≥85% satisfaction (Based on surveys, aim for at least 85% positive feedback from students, staff, alumni, and external partners)</t>
  </si>
  <si>
    <t>5. ≥40% non-government income (At least 40% of total revenue should come from grants, partnerships, consultancies, and commercial ventures to reduce reliance on government funding)</t>
  </si>
  <si>
    <t>. The Directorate website/page
Staff and Institutional Image Metrics:
*Number of correct information about staff - Verified staff profiles (name, title, qualifications, contact), HR datad base, audit logs of profie updates.
* % Selleable information that promotes university image - Staff achievements, awards, publications, media mentions, community engagement records, marketing content repository.
Web &amp; Platform Analytics:
* Number of unique visitors per month - Web analytics tools (e.g., Google Analytics), IP logs, session IDs
* Average time to fully load the page (in seconds) - Page load performance logs, browser diagnostics, server response time reports.
* Average time spent on page + number of clicks/downloads - Session duration logs, clickstream data, download counters.
* Average logs for conversation - Chatbot or helpdesk logs, timestamped interaction records, user IDs
* % of mobile users with successful page rendering - Device type logs, rendering success/failure reports, browser compatibility data</t>
  </si>
  <si>
    <t xml:space="preserve">2. Strategic Plan Implementation Rate
Purpose: Measure how effectively the VC’s office executes the university’s strategic goals.
*  Total number of strategic initiatives or goals outlined in the plan, to establish the baseline
*  Number of initiatives completed or on track, to measure execution progress
* Milestone tracking reports, to verify implementation status.
*  Budget allocation vs. utilization per initiative, to assess resource alignment.
*  Timeline adherence (planned vs. actual), to track delivery efficiency
*  Internal performance reviews or scorecards, to supports evaluation </t>
  </si>
  <si>
    <t>3. Research Output Growth
Purpose: Track increase in peer-reviewed publications, grants, and academic citations.
*  Number of peer-reviewed publications per year, to measures scholarly output
*  Number of research grants secured annually, to tracks funding success
*  Citation counts from databases (e.g., Scopus, Google Scholar), to assess academic impact.
*  Year-over-year comparison data, to enable growth analysis
*  Researcher profiles and departmental contributions, to allow segmentation</t>
  </si>
  <si>
    <t>4. Stakeholder Satisfaction Index
Purpose: Gauge satisfaction levels among students, staff, alumni, and external partners.
* Survey responses from each stakeholder group, to capture direct feedback
*  Satisfaction scores (e.g., 1–5 scale or Net Promoter Score), to quantify sentiment
*  Participation rate in surveys, to ensure representativeness
*  Feedback on specific areas (e.g., communication, services, leadership), to enable targeted analysis
*  Year-over-year comparison of scores, to track improvement or decline.</t>
  </si>
  <si>
    <t>5. Revenue Diversification Ratio
Purpose: Assess the university’s ability to generate income beyond government funding.
*  Total annual revenue, to establish financial baseline
*  Revenue from government sources, to identify dependency.
*  Revenue from grants, partnerships, commercial ventures, to measure diversification
*  Financial statements and funding breakdowns, to verify sources 
*  Year-over-year revenue mix, to track diversification trends.</t>
  </si>
  <si>
    <t>Deputy Vice Chancellor, Academic</t>
  </si>
  <si>
    <t>1. Ensures relevance and accuracy of the directorate's information on the web page</t>
  </si>
  <si>
    <t>2. Provide strategic oversight of academic programmes and curriculum</t>
  </si>
  <si>
    <t>3.  Promote excellence in teaching, learning, and research</t>
  </si>
  <si>
    <t>2. Programme Quality Compliance Rate</t>
  </si>
  <si>
    <t>3. Academic Performance Index</t>
  </si>
  <si>
    <t>4. Strengthen academic staff development and mentorship</t>
  </si>
  <si>
    <t>5.  Ensure effective implementation of academic policies</t>
  </si>
  <si>
    <t>4. Staff Development Participation Rate</t>
  </si>
  <si>
    <t>5.Academic Calendar Compliance Rate</t>
  </si>
  <si>
    <t>1. Directorate web page:
* Number of correct information about the staff, % sellable information that will promote the image of the university.
* Number of unique visitors per month
* Average time (in seconds) to fully load the page
* Average time spent on page + number of clicks/downloads
* Average logs for conversaton
* Percentage of mobile users with successful page rendering</t>
  </si>
  <si>
    <t>2. % of academic programmes meeting NUC and institutional standards</t>
  </si>
  <si>
    <t>3. % of departments achieving set benchmarks in teaching and research output</t>
  </si>
  <si>
    <t>4. % of academic staff engaged in training, workshops, or mentorship programmes</t>
  </si>
  <si>
    <t>5. % of scheduled academic activities executed as planned</t>
  </si>
  <si>
    <t>1. Directorate Web Page:
* Information accuracy rate ≥ 98% (All published content should be factually correct and regularly updated)
* Website/page traffic volume ≥ 15% monthly growth (Track increase in unique visitors; adjust based on outreach campaigns).
* Page load speed ≤ 3 seconds
* Content engagement rate ≥ 60% (Percentage of visitors who scroll, click, or spend &gt; 30 seconds on the page)
* Content conversion rate ≥ 10% (Visitors who take action e.g. submit forms, download documents). 
* Mobile responsiveness score ≥ 95% (page should render correctly and be fully functional on mobile devices)</t>
  </si>
  <si>
    <t>2. 100%</t>
  </si>
  <si>
    <t>3. ≥90%</t>
  </si>
  <si>
    <t>4. ≥85%</t>
  </si>
  <si>
    <t>5. ≥95%</t>
  </si>
  <si>
    <t>1. The Directorate website/page
Staff and Institutional Image Metrics:
*Number of correct information about staff - Verified staff profiles (name, title, qualifications, contact), HR datad base, audit logs of profie updates.
* % Selleable information that promotes university image - Staff achievements, awards, publications, media mentions, community engagement records, marketing content repository.
Web &amp; Platform Analytics:
* Number of unique visitors per month - Web analytics tools (e.g., Google Analytics), IP logs, session IDs
* Average time to fully load the page (in seconds) - Page load performance logs, browser diagnostics, server response time reports.
* Average time spent on page + number of clicks/downloads - Session duration logs, clickstream data, download counters.
* Average logs for conversation - Chatbot or helpdesk logs, timestamped interaction records, user IDs
* % of mobile users with successful page rendering - Device type logs, rendering success/failure reports, browser compatibility data</t>
  </si>
  <si>
    <t>2. % of Academic Programmes Meeting NUC and Institutional Standards
Required Data:
- List of all academic programmes offered
- NUC accreditation criteria and institutional academic standards
- Evaluation or audit reports for each programme
- Number of programmes that meet all required standards
- Documentation of compliance (e.g., curriculum structure, faculty qualifications, facilities)</t>
  </si>
  <si>
    <t>3. % of Departments Achieving Set Benchmarks in Teaching and Research Output
Required Data:
- Defined benchmarks for teaching (e.g., student pass rates, course delivery quality)
- Defined benchmarks for research (e.g., publications, grants, conference participation)
- Departmental performance reports
- Number of departments meeting or exceeding benchmarks
- Peer review or external assessment data (if applicable)</t>
  </si>
  <si>
    <t>4. % of Academic Staff Engaged in Training, Workshops, or Mentorship Programmes
Required Data:
- Total number of academic staff
- Records of participation in professional development activities (e.g., training logs, workshop attendance, mentorship rosters)
- Number of staff who participated in at least one activity during the reporting period
- Feedback or certification from training providers (optional for quality assurance)</t>
  </si>
  <si>
    <t>5. % of Scheduled Academic Activities Executed as Planned
Required Data:
- Academic calendar with scheduled activities (lectures, exams, seminars, etc.)
- Execution records (e.g., attendance sheets, event reports)
- Number of activities completed on schedule vs. postponed or cancelled
- Reasons for deviations (optional for analysis and improvement)</t>
  </si>
  <si>
    <t>Deputy Vice Chancellor, Administration</t>
  </si>
  <si>
    <t>2. Strengthen administrative coordination across directorates, study centres and units</t>
  </si>
  <si>
    <t>3. Enhance operational efficiency and resource utilization</t>
  </si>
  <si>
    <t>4. Promote staff discipline, welfare, and performance management</t>
  </si>
  <si>
    <t>5. Ensure timely reporting and institutional accountability</t>
  </si>
  <si>
    <t>1.  Directorate web page:
* Information accuracy rate (to access the information release to the public)
^ Website/page traffic volume (to measure how many people are accessing the directorate's page, indicating visibility and reach)
* Page load speed (to access technical performance and user experience, slow pages reduce engagement)
* Content engagement rate (to indicate how useful and relevant the content is to visitors)
* Content conversion rate (to track how many visitors take action e.g. inquiries, service requests)</t>
  </si>
  <si>
    <t>2. Policy Implementation Rate</t>
  </si>
  <si>
    <t>3. Administrative Efficiency Index</t>
  </si>
  <si>
    <t>4. Staff Compliance &amp; Satisfaction Rate</t>
  </si>
  <si>
    <t>5. Reporting Timeliness &amp; Accuracy</t>
  </si>
  <si>
    <t>2. % of approved policies and directives effectively implemented across units</t>
  </si>
  <si>
    <t>3. % of tasks completed within budget and timeline across departments</t>
  </si>
  <si>
    <t>4. % of staff adhering to institutional guidelines and reporting satisfaction</t>
  </si>
  <si>
    <t>5. % of reports submitted on schedule and verified for completeness</t>
  </si>
  <si>
    <t xml:space="preserve">2. ≥95%
</t>
  </si>
  <si>
    <t xml:space="preserve">3. ≥90%
</t>
  </si>
  <si>
    <t xml:space="preserve">4. ≥85%
</t>
  </si>
  <si>
    <t>2. % of Approved Policies and Directives Effectively Implemented Across Units
Required Data:
- List of all approved policies and directives within the reporting period
- Implementation status reports from each unit (e.g., compliance checklists, progress updates)
- Number of units where each policy/directive was successfully implemented
- Criteria for “effective implementation” (e.g., documented procedures, staff training, operational changes)
- Audit or verification results confirming implementation</t>
  </si>
  <si>
    <t>3. % of Tasks Completed Within Budget and Timeline Across Departments
Required Data:
- Total number of tasks or projects initiated across departments
- Budget allocation and actual expenditure for each task
- Scheduled timeline vs. actual completion dates
- Number of tasks completed on time and within budget
- Project management reports or dashboards</t>
  </si>
  <si>
    <t>4. % of Staff Adhering to Institutional Guidelines and Reporting Satisfaction
Required Data:
- Total number of staff members
- Records of guideline adherence (e.g., compliance audits, HR reports, disciplinary logs)
- Staff satisfaction survey results
- Number of staff reporting satisfaction (based on survey thresholds)
- Breakdown of satisfaction by department, role, or tenure (optional for deeper insights)</t>
  </si>
  <si>
    <t>5. % of Reports Submitted on Schedule and Verified for Completeness
Required Data:
- List of required reports and their submission deadlines
- Actual submission timestamps
- Verification logs confirming completeness (e.g., checklist of required sections, data validation)
- Number of reports submitted on time and verified as complete</t>
  </si>
  <si>
    <t>Deputy Vice Chancellor, Technology, Innovation and Research (TIR) Office</t>
  </si>
  <si>
    <t>2. Promote cutting-edge research and innovation across disciplines</t>
  </si>
  <si>
    <t>3. Drive digital transformation and smart campus initiatives</t>
  </si>
  <si>
    <t>4. Facilitate strategic partnerships and research collaborations</t>
  </si>
  <si>
    <t>5. Support capacity building in emerging technologies and research methods</t>
  </si>
  <si>
    <t xml:space="preserve">2. Research Output Growth Rate
</t>
  </si>
  <si>
    <t xml:space="preserve">3. Technology Adoption Index
</t>
  </si>
  <si>
    <t xml:space="preserve">4. Collaboration Engagement Rate
</t>
  </si>
  <si>
    <t xml:space="preserve">5. Staff &amp; Student Training Participation Rate
</t>
  </si>
  <si>
    <t xml:space="preserve">6. Research Funding
</t>
  </si>
  <si>
    <t xml:space="preserve">7. Collaboration Index
</t>
  </si>
  <si>
    <t xml:space="preserve">8. Impact Score
</t>
  </si>
  <si>
    <t xml:space="preserve">9. Innovation Adoption Rate
</t>
  </si>
  <si>
    <t>14. Digital Inclusion Index</t>
  </si>
  <si>
    <t xml:space="preserve">10. Startups or Spin-offs
</t>
  </si>
  <si>
    <t xml:space="preserve">11. Student Innovation Participation
</t>
  </si>
  <si>
    <t xml:space="preserve">12. System Uptime and Accessibility
</t>
  </si>
  <si>
    <t xml:space="preserve">13. User Engagement
</t>
  </si>
  <si>
    <t>2. % increase in peer-reviewed publications, patents, and funded projects</t>
  </si>
  <si>
    <t>3. % of academic and administrative units using approved digital platforms</t>
  </si>
  <si>
    <t>4. % of departments engaged in MoUs, joint research, or innovation hubs</t>
  </si>
  <si>
    <t>5. % of staff and students trained in AI, data science, edtech, etc</t>
  </si>
  <si>
    <t>6. Value and source of grants secured</t>
  </si>
  <si>
    <t>7. Number of joint projects with other institutions</t>
  </si>
  <si>
    <t>9. % of new tools or methods integrated into teaching</t>
  </si>
  <si>
    <t>10. Number of ventures launched from university research</t>
  </si>
  <si>
    <t>11. % of students involved in innovation projects</t>
  </si>
  <si>
    <t xml:space="preserve">12. % of time core digital plaftorms such as MIS, LMS, student portal, staff portal are operational and accessible </t>
  </si>
  <si>
    <t>13. Login frequency, content interaction</t>
  </si>
  <si>
    <t>14. % of students with access to devices and internet</t>
  </si>
  <si>
    <t xml:space="preserve">2. ≥15% annually
</t>
  </si>
  <si>
    <t xml:space="preserve">4. ≥80%
</t>
  </si>
  <si>
    <t>5. ≥85%</t>
  </si>
  <si>
    <t>6. Secure at least N1b annually from diverse sources including government, industry, and international donors</t>
  </si>
  <si>
    <t>7. Initiate 10+ collaborative projects per year across research, teaching, or community engagement</t>
  </si>
  <si>
    <t>8. Achieve at least 5 research outputs cited in policy documents, government reports, or used in public programs annually</t>
  </si>
  <si>
    <t>9. Integrate ≥ 25% of newly developed tools/methods into curriculum within one academic year of validation</t>
  </si>
  <si>
    <t>10, Launch 3–5 research-based startups or spin-offs annually through innovation hubs or incubators.</t>
  </si>
  <si>
    <t>11. Engage ≥ 30% of students in innovation, entrepreneurship, or research-based projects each year.</t>
  </si>
  <si>
    <t>12. Maintain ≥ 99.5% uptime for Learning Management Systems and student portals.</t>
  </si>
  <si>
    <t>13. Ensure ≥ 85% of students log in weekly, with ≥ 70% engaging with course content or assessments regularly.</t>
  </si>
  <si>
    <t>14. Achieve 100% device and internet access for all enrolled students, with institutional support for underserved groups</t>
  </si>
  <si>
    <t>2. % Increase in Peer-Reviewed Publications, Patents, and Funded Projects
Required Data:
- Number of peer-reviewed publications, patents filed/granted, and funded projects in current and previous periods
- Classification by type (journal, patent, grant)
- Annual comparison reports</t>
  </si>
  <si>
    <t>3. % of Academic and Administrative Units Using Approved Digital Platforms
Required Data:
- List of approved digital platforms (e.g., LMS, ERP, HR systems)
- Total number of academic and administrative units
- Usage logs or access reports per unit
- Number of units actively using platforms</t>
  </si>
  <si>
    <t>4. % of Departments Engaged in MoUs, Joint Research, or Innovation Hubs
Required Data:
- Total number of departments
- Records of signed MoUs, joint research projects, or participation in innovation hubs
- Number of departments with at least one active engagement</t>
  </si>
  <si>
    <t>5. % of Staff and Students Trained in AI, Data Science, EdTech, etc.
Required Data:
- Total number of staff and students
- Training records (e.g., attendance, certification)
- Number of individuals trained in relevant fields</t>
  </si>
  <si>
    <t>6. Value and Source of Grants Secured
Required Data:
- Grant award letters or contracts
- Funding amounts
- Source institutions or agencies
- Grant purpose and duration</t>
  </si>
  <si>
    <t>7. Number of Joint Projects with Other Institutions
Required Data:
- Project records and collaboration agreements
- Partner institution details
- Number of active or completed joint projects</t>
  </si>
  <si>
    <t>8. Societal or Policy Influence of Research
Required Data:
- Research outputs cited in policy documents, legislation, or public programs
- Media coverage or public engagement reports
- Testimonials or endorsements from government or civil society
- Case studies of impact</t>
  </si>
  <si>
    <t>9. % of New Tools or Methods Integrated into Teaching
Required Data:
- List of newly adopted tools or pedagogical methods
- Number of courses or departments using them
- Total number of courses offered
- Integration logs or faculty reports</t>
  </si>
  <si>
    <t>10. Number of Ventures Launched from University Research
Required Data:
- Spin-off or startup records
- Linkage to university research outputs
- Business registration or incubation data
- Venture success indicators (optional)</t>
  </si>
  <si>
    <t>11. % of Students Involved in Innovation Projects
Required Data:
- Total student population
- Participation records in innovation labs, competitions, or incubators
- Number of students actively involved in innovation projects</t>
  </si>
  <si>
    <t>12. % of time core digital platforms such as MIS, LMS, student portal, staff portal are operational and accessible
Required Data:
- Total monitoring period (e.g., hours per month or semester)
- Uptime logs for each platform (timestamped availability records)
- Downtime incidents and durations (including scheduled maintenance)
- Accessibility reports from user feedback or automated tests</t>
  </si>
  <si>
    <t>13. Login Frequency, Content Interaction
Required Data:
- LMS and portal access logs
- Number of logins per user or per day
- Interaction metrics (e.g., page views, downloads, quiz attempts)
- Engagement reports</t>
  </si>
  <si>
    <t>14. % of Students with Access to Devices and Internet
Required Data:
- Student survey or registration data
- Device ownership (computer, tablet, smartphone)
- Internet connectivity status and speed
- Number of students with sufficient access vs. total enrolled</t>
  </si>
  <si>
    <t>Registrar's Office</t>
  </si>
  <si>
    <t>2. Ensure efficient management of academic and administrative records</t>
  </si>
  <si>
    <t>3. Support timely and transparent decision-making processes</t>
  </si>
  <si>
    <t>4. Facilitate smooth academic calendar implementation</t>
  </si>
  <si>
    <t>5. Promote institutional compliance with regulatory and accreditation bodies</t>
  </si>
  <si>
    <t xml:space="preserve">2. Record Accuracy &amp; Accessibility Rate
</t>
  </si>
  <si>
    <t xml:space="preserve">3. Governance Documentation Timeliness
</t>
  </si>
  <si>
    <t xml:space="preserve">4. Calendar Compliance Rate
</t>
  </si>
  <si>
    <t xml:space="preserve">5. Compliance Audit Success Rate
</t>
  </si>
  <si>
    <t>6. Institutional Governance and Management</t>
  </si>
  <si>
    <t>5. % of successful audits and submissions to NUC and other agencies</t>
  </si>
  <si>
    <t>6. Institutional Governance and Managment:
* Policy Implementation Rate (% of approved policies fully executed within the planned timeline)
* Strategic Plan Execution Index (% of strategic goals and initiatives completed or on track)
*Audit Compliance Rate (% of departments passing internal/external audits without major findings)
* Decision-Making Transparency Score (Based on publication of minutes of meeting, stakeholder access to decisions)
* Staff Participation in Governance (% of academic and non-academic staff involved in committees or governance roles)
* Stakeholder Satisfaction Index (Feedback from students, staff, and partners on governance effectiveness)
* Efficiency of Budget Allocation (% of budget aligned with strategic priorities and disbursed on schedule)
* Risk Management Effectiveness (% of identified risks mitigated or resolved within the fiscal year)
* Annual Report Timeliness (Whether institutional reports are published on schedule and meet quality standards)
* Leadership Responsiveness (Average time taken to address internal queries or resolve governance issues)</t>
  </si>
  <si>
    <t xml:space="preserve">2. ≥98%
</t>
  </si>
  <si>
    <t xml:space="preserve">3. ≥95%
</t>
  </si>
  <si>
    <t xml:space="preserve">4. ≥90%
</t>
  </si>
  <si>
    <t xml:space="preserve">5. 100%
</t>
  </si>
  <si>
    <t>6. ≥98%</t>
  </si>
  <si>
    <t>2. % of Records Updated, Error-Free, and Accessible to Stakeholders
Required Data:
- Total number of institutional records (e.g., student, staff, financial, academic)
- Number of records updated within the reporting period
- Error logs or validation reports (e.g., data entry errors, missing fields)
- Access logs or permissions audit (who can access what, and whether access is functional)
- Stakeholder feedback on accessibility (optional but insightful)</t>
  </si>
  <si>
    <t>3. % of Senate and Council Decisions Documented and Circulated Within 5 Working Days
Required Data:
- List of decisions made during Senate and Council meetings
- Date of each meeting and decision
- Date of documentation and circulation (e.g., email logs, publication timestamps)
- Number of decisions circulated within 5 working days
- Meeting minutes and distribution records</t>
  </si>
  <si>
    <t>4. % of Scheduled Academic Activities Executed as Planned
Required Data:
- Academic calendar with scheduled activities (lectures, exams, seminars, etc.)
- Attendance or execution logs (e.g., class registers, event reports)
- Number of activities completed as scheduled vs. postponed/cancelled
- Reasons for deviations (optional for root cause analysis)</t>
  </si>
  <si>
    <t>5. % of Successful Audits and Submissions to NUC and Other Agencies
Required Data:
- List of required audits and submissions (NUC, accreditation bodies, regulatory agencies)
- Submission deadlines and actual submission dates
- Audit outcomes (e.g., pass/fail, findings, recommendations)
- Number of audits passed without major issues
- Correspondence and compliance documentation</t>
  </si>
  <si>
    <t>6. Institutional Governance and Management Metrics
*  Policy Implementation Rate
Required Data:
- List of approved policies
- Planned implementation timelines
- Status reports from responsible units
- Number of policies fully executed on time
* Strategic Plan Execution Index
Required Data:
- Strategic goals and initiatives
- Progress tracking reports (e.g., milestones, KPIs)
- Number completed or on track vs. total planned
* Audit Compliance Rate
Required Data:
- Internal and external audit schedules
- Audit results per department
- Number of departments with no major findings
* Decision-Making Transparency Score
Required Data:
- Number of meetings held (Senate, Council, Committees)
- Minutes published and accessible to stakeholders
- Stakeholder access logs or feedback on transparency
* Staff Participation in Governance
Required Data:
- Total number of academic and non-academic staff
- Number involved in governance roles (committees, boards, task forces)
- Participation records or appointment letters
* Stakeholder Satisfaction Index
Required Data:
- Survey responses from students, staff, and partners
- Satisfaction scores related to governance effectiveness
- Number of positive responses vs. total collected
*  Efficiency of Budget Allocation
Required Data:
- Approved budget and strategic priorities
- Disbursement records and timelines
- Percentage of budget aligned with strategic goals
* Risk Management Effectiveness
Required Data:
- Risk register (identified risks)
- Mitigation plans and status updates
- Number of risks resolved or mitigated within fiscal year
* Annual Report Timeliness
Required Data:
- Scheduled publication date of annual reports
- Actual publication date
- Quality review results (e.g., completeness, accuracy)
*  Leadership Responsiveness
Required Data:
- Number of internal queries or governance issues raised
- Time taken to respond or resolve each issue
- Average response time across reporting period</t>
  </si>
  <si>
    <t>2. % of records updated, error-free, and accessible to stakeholders</t>
  </si>
  <si>
    <t>3. % of Senate and Council decisions documented and circulated within 5 working days</t>
  </si>
  <si>
    <t>4. % of scheduled academic activities executed as planned</t>
  </si>
  <si>
    <t>Bursary</t>
  </si>
  <si>
    <t xml:space="preserve">2. Ensure efficient financial management
</t>
  </si>
  <si>
    <t xml:space="preserve">3. Support accessibility and affordability
</t>
  </si>
  <si>
    <t xml:space="preserve">4. Facilitate timely disbursement of funds
</t>
  </si>
  <si>
    <t xml:space="preserve">5. Promote financial accountability and compliance
</t>
  </si>
  <si>
    <t>6. Enable strategic resource allocation</t>
  </si>
  <si>
    <t>2. Alignment of the budget with implementation strategic plan</t>
  </si>
  <si>
    <t>3. Level of compliance of the budget with actual spendings</t>
  </si>
  <si>
    <t>4. Timely financial report and level of transparency.</t>
  </si>
  <si>
    <t>5. Budget efficiency and percentage of savings.</t>
  </si>
  <si>
    <t>6.Students that enjoyed scholarships, grants, and financial aid in NOUN.</t>
  </si>
  <si>
    <t>7. Students that received account termination upon graduation, withdrawal in writing, or expulsion.</t>
  </si>
  <si>
    <t>8. Techniques used in preventing fraud and hacking of student account.</t>
  </si>
  <si>
    <t>9, Control internal expenditure</t>
  </si>
  <si>
    <t>10, Monthly variation report by the payroll unit.</t>
  </si>
  <si>
    <t>11. Preparation for staff retirement or exist</t>
  </si>
  <si>
    <t xml:space="preserve">12. Receipt, record, and allocation of stationary, electrical, cleaning items, and computer accessories by store </t>
  </si>
  <si>
    <t>13. Stock and non-stock items received and issued</t>
  </si>
  <si>
    <t xml:space="preserve">14. Monitoring and evaluation of all expenses by internal audit.
</t>
  </si>
  <si>
    <t xml:space="preserve">15, Cost per Student
</t>
  </si>
  <si>
    <t xml:space="preserve">16. Budget Utilisation Rate
</t>
  </si>
  <si>
    <t xml:space="preserve">17. External Funding </t>
  </si>
  <si>
    <t>18. Internal Funding:  
• Encourage early-stage research
• Support grant proposal development
• Promote interdisciplinary collaboration
• Host visiting scholars or workshops
• Build capacity for external grant competitiveness</t>
  </si>
  <si>
    <t xml:space="preserve">2. % of budgeted items directly linked to strategic objectives; number of strategic activities funded vs. planned; variance between strategic plan targets and budget allocations
</t>
  </si>
  <si>
    <t xml:space="preserve">3. % deviation between budgeted and actual expenditures; number of budget line items overspent or underspent; audit variance reports
</t>
  </si>
  <si>
    <t xml:space="preserve">4. % of reports submitted within deadline; completeness score of financial disclosures; number of audit queries resolved; stakeholder satisfaction ratings
</t>
  </si>
  <si>
    <t>5. % of budget utilized vs. planned; % of funds saved or reallocated; cost-benefit ratio of funded activities</t>
  </si>
  <si>
    <t xml:space="preserve">6. Total number of beneficiaries; % of student population receiving aid; amount disbursed per category (scholarship, grant, bursary)
</t>
  </si>
  <si>
    <t>7. Number of terminated accounts by reason; % of total student accounts closed; time taken to process termination requests</t>
  </si>
  <si>
    <t>8. Number of security protocols implemented (2FA, encryption); number of attempted breaches detected; % of accounts with updated credentials; frequency of security audits</t>
  </si>
  <si>
    <t>9. % of discretionary spending vs. fixed costs; number of budget exceptions; monthly expenditure trend analysis</t>
  </si>
  <si>
    <t>10. % change in payroll costs month-over-month; number of salary adjustments; variance between projected and actual payroll figures</t>
  </si>
  <si>
    <t>11. Number of staff due for retirement; % of exit interviews completed; time taken to process retirement benefits</t>
  </si>
  <si>
    <t xml:space="preserve">12. Number of items received vs. issued; % of items allocated per department; inventory accuracy rate
</t>
  </si>
  <si>
    <t>13. Total volume of stock/non-stock items processed; % of items reconciled with requisitions; frequency of stock audits</t>
  </si>
  <si>
    <t>14. % of expenses audited; number of audit recommendations implemented; frequency of audit cycles</t>
  </si>
  <si>
    <t xml:space="preserve">15. Total operational cost ÷ number of enrolled students; cost breakdown by academic service, support, and infrastructure; year-over-year cost trend per student
Key Components of Total Operating Costs
A. Academic Delivery Costs
• Faculty salaries and benefits
• Course development and instructional design
• Learning materials (print and digital)
• Licensing fees for educational content
B. Technology Infrastructure
• Learning Management System (LMS) maintenance
• Server hosting and cloud services
• IT support staff
• Software licenses and upgrades
C. Student Services
• Academic advising and counselling
• Help desk and technical support
• Matriculation and orientation programs
• Examination logistics and grading
D. Administrative Overheads
• Salaries for non-teaching staff
• Office supplies and utilities
• Travel and logistics for staff and faculty
• Marketing and outreach
E. Facilities and Study Centres
• Rent and maintenance of physical centres
• Equipment and furnishings
• Security and 
• Cleaning services
F. Quality Assurance and Evaluation
• Internal audits and monitoring
• External accreditation fees
• Data collection and analysis tools
G.	Cost per student annually </t>
  </si>
  <si>
    <t xml:space="preserve">16. % of allocated budget spent effectively
</t>
  </si>
  <si>
    <t>17. Amount of grants, donations, or partnerships secured</t>
  </si>
  <si>
    <t>18. Internal Funding
Funding Categories
• Seed Grants for Pilot studies, proof-of-concept research
• Capacity Building Funds for Training, workshops, networking
• Strategic Initiative Support for Projects aligned with institutional goals
• Teaching Innovation Grants for New pedagogical approaches or digital tools
Application Process 
• Proposal submission with objectives, budget, and timeline
• Review by internal funding committee
• Award based on merit, relevance, and strategic fit
Monitoring &amp; Evaluation
• Progress reports
• Financial accountability
• Impact assessment (e.g., publications, external bids submitted)</t>
  </si>
  <si>
    <t xml:space="preserve">2. 95% (Budget should closely reflect strategic priorities.)
</t>
  </si>
  <si>
    <t xml:space="preserve">3. 90% (Allows for minor variances due to unforeseen costs)
</t>
  </si>
  <si>
    <t xml:space="preserve">4. 100% (All reports should be submitted on time and fully transparent)
</t>
  </si>
  <si>
    <t xml:space="preserve">5. ≥10% savings (Efficiency measured by cost-saving without compromising quality)
</t>
  </si>
  <si>
    <t xml:space="preserve">6. ≥30% (Target based on equitable access to financial support)
</t>
  </si>
  <si>
    <t xml:space="preserve">7. 100%  (All qualifying students should have accounts properly closed)
</t>
  </si>
  <si>
    <t xml:space="preserve">2. Strategic Budget Alignment:
- List of budgeted items; Strategic objectives mapping; Number of strategic activities planned vs. funded;  Budget allocation vs. strategic plan targets 
</t>
  </si>
  <si>
    <t xml:space="preserve">3. Budget Execution Accuracy:  
- Budgeted vs. actual expenditure per line item, Overspent/underspent line item count, Audit variance reports
</t>
  </si>
  <si>
    <t xml:space="preserve">4. Reporting &amp; Transparency:
- Report submission timestamps, Financial disclosure completeness checklists; Audit query logs and resolution status; Stakeholder feedback/satisfaction surveys
</t>
  </si>
  <si>
    <t>5. Budget Utilization &amp; Efficiency:
- Planned vs. actual budget utilization; Amount saved or reallocated; Cost-benefit analysis of funded activities</t>
  </si>
  <si>
    <t xml:space="preserve">6.  Financial Aid Distribution:
- Total student enrollment; Number of aid beneficiaries;  Disbursement records by category (scholarship, grant, bursary)
</t>
  </si>
  <si>
    <t>7. Account Termination:
- List of terminated student accounts; Reason for termination; Total student accounts; Processing time logs for closures</t>
  </si>
  <si>
    <t>8. Account Security Coverage:
- List of implemented security protocols (e.g., 2FA, encryption), Breach attempt logs, Credential update records, Security audit frequency and reports</t>
  </si>
  <si>
    <t xml:space="preserve">9. Spending Trends &amp; Exceptions:
- Discretionary vs. fixed cost breakdown, Budget exception logs, Monthly expenditure reports and trend charts
</t>
  </si>
  <si>
    <t>10. Payroll Variance:
- Monthly payroll cost reports, Salary adjustment records, Projected vs. actual payroll figures</t>
  </si>
  <si>
    <t xml:space="preserve">11. Retirement Processing
- List of staff due for retirement, Exit interview completion logs, Retirement benefit processing timelines
</t>
  </si>
  <si>
    <t xml:space="preserve">12. Inventory Allocation:
- Item receipt and issuance logs, Departmental allocation records, Inventory reconciliation and accuracy reports
</t>
  </si>
  <si>
    <t>13. Stock Management:
- Volume of stock/non-stock items processed, Requisition vs. fulfillment records, Stock audit schedules and results</t>
  </si>
  <si>
    <t xml:space="preserve">14. Audit Coverage &amp; Implementation:
- Expense audit logs, Audit recommendation tracking, Audit cycle calendar
</t>
  </si>
  <si>
    <t>15. Cost Efficiency per Student:
- Total operational cost breakdown, Student enrollment figures, Cost categories: academic, support, infrastructure, Year-over-year cost trend reports</t>
  </si>
  <si>
    <t xml:space="preserve">16. Effective Budget Spending:
- Allocated budget per activity, Implementation reports, Measurable outcomes (KPIs, deliverables), Strategic alignment documentation
</t>
  </si>
  <si>
    <t xml:space="preserve">17. External Funding Secured:
- Grant/donation agreements, Partnership MOUs,  Annual fundraising reports.
</t>
  </si>
  <si>
    <t>18. Internal Funding Performance:
- Application logs per funding category, Proposal documents with objectives, budgets, timelines, Review committee decisions, Award records by merit and strategic fit
Monitoring &amp; Evaluation
Progress Reports:  - Quarterly project updates, Milestone tracking logs
Financial Accountability:  - Internal financial reporting compliance, Budget usage reports
Impact Assessment:  - Publications, Innovations, External grant applications submitted</t>
  </si>
  <si>
    <t xml:space="preserve">8. 100% coverage (All accounts should be protected by fraud prevention protocols)
≤95% of budget (Spending should remain within approved limits)
</t>
  </si>
  <si>
    <t xml:space="preserve">9. 100% (Reports should be generated and reviewed monthly without fail)
</t>
  </si>
  <si>
    <t xml:space="preserve">10, 100% (All retiring or exiting staff should be processed timely)
</t>
  </si>
  <si>
    <t xml:space="preserve">11. 100% accuracy (All items should be properly documented and allocated)
</t>
  </si>
  <si>
    <t xml:space="preserve">12. ≥98% accuracy (High accuracy expected in inventory management)
</t>
  </si>
  <si>
    <t xml:space="preserve">13. 100% coverage (All expenses should be audited and evaluated)
</t>
  </si>
  <si>
    <t xml:space="preserve">14. ≥98%
</t>
  </si>
  <si>
    <t>15. ≥98%</t>
  </si>
  <si>
    <t>16. % of Allocated Budget spent effectively:
≥ 90% of allocated budget should be spent on planned, impactful activities with measurable outcomes. (Ensure spending aligns with strategic priorities and delivers value for money.)</t>
  </si>
  <si>
    <t>17. Amount of grants, donations, or partnerships secured:
- Secure ≥ ₦2 billion annually through external grants, donations, and strategic partnerships.</t>
  </si>
  <si>
    <r>
      <t xml:space="preserve">18. Target for Internal funding
</t>
    </r>
    <r>
      <rPr>
        <b/>
        <sz val="12"/>
        <color theme="1"/>
        <rFont val="Arial"/>
        <family val="2"/>
      </rPr>
      <t>Funding Categories</t>
    </r>
    <r>
      <rPr>
        <sz val="12"/>
        <color theme="1"/>
        <rFont val="Arial"/>
        <family val="2"/>
      </rPr>
      <t xml:space="preserve">
* Seed Grants for Pilot Studies - Fund ≥ 10 pilot projects annually that demonstrate proof-of-concept and potential for external funding
* Capacity Building Funds - Support ≥ 15 training programs, workshops, or networking events per year across faculties and directorates
* Strategic Initiative Support - Allocate funding to ≥ 5 high-impact projects aligned with institutional goals (e.g., digital transformation, inclusion, sustainability)
* Teaching Innovation Grants - Award ≥ 8 grants annually for new pedagogical approaches, digital tools, or blended learning models
</t>
    </r>
    <r>
      <rPr>
        <b/>
        <sz val="12"/>
        <color theme="1"/>
        <rFont val="Arial"/>
        <family val="2"/>
      </rPr>
      <t>Application Process Targets</t>
    </r>
    <r>
      <rPr>
        <sz val="12"/>
        <color theme="1"/>
        <rFont val="Arial"/>
        <family val="2"/>
      </rPr>
      <t xml:space="preserve">
* Proposal Submission Quality - ≥ 80% of submitted proposals meet internal standards for clarity, relevance, and feasibility
* Review Timeliness - Complete proposal reviews within 3 weeks of submission
* Award Rate - Fund ≥ 60% of eligible proposals based on merit and strategic fit
</t>
    </r>
    <r>
      <rPr>
        <b/>
        <sz val="12"/>
        <color theme="1"/>
        <rFont val="Arial"/>
        <family val="2"/>
      </rPr>
      <t>Monitoring and Evaluation Targets</t>
    </r>
    <r>
      <rPr>
        <sz val="12"/>
        <color theme="1"/>
        <rFont val="Arial"/>
        <family val="2"/>
      </rPr>
      <t xml:space="preserve">
* Progress Reporting - 100% of funded projects submit quarterly progress reports
* Financial Accountability - 100% compliance with internal financial reporting standards
* Impact Assessment - ≥ 70% of funded projects result in measurable outcomes such as publications, innovations, or external grant applications</t>
    </r>
  </si>
  <si>
    <t>Library</t>
  </si>
  <si>
    <t>2. Widen access to educational resources</t>
  </si>
  <si>
    <t>3. Deliver world class library and information services to meet the needs of the local, national international scholarly community.</t>
  </si>
  <si>
    <t>4. Support the university academic journals in attaining required indexing standard for international recognition.</t>
  </si>
  <si>
    <t xml:space="preserve">2. Equity, equality and cost of access to resources and information.
</t>
  </si>
  <si>
    <t xml:space="preserve">3. Standard of the physical and virtual library
</t>
  </si>
  <si>
    <t>4. Indexced journals in the university</t>
  </si>
  <si>
    <t xml:space="preserve">2. Rate of equity, equality, and cost of access to information by students and staff to academic resources and information.
</t>
  </si>
  <si>
    <t xml:space="preserve">3. Assessment of the physical and virtual structure of available libraries for ease of access and usage by students and staff.
</t>
  </si>
  <si>
    <t>4. Percentage of indexed journals in the university.</t>
  </si>
  <si>
    <t>. Directorate Web Page:
* Information accuracy rate ≥ 98% (All published content should be factually correct and regularly updated)
* Website/page traffic volume ≥ 15% monthly growth (Track increase in unique visitors; adjust based on outreach campaigns).
* Page load speed ≤ 3 seconds
* Content engagement rate ≥ 60% (Percentage of visitors who scroll, click, or spend &gt; 30 seconds on the page)
* Content conversion rate ≥ 10% (Visitors who take action e.g. submit forms, download documents). 
* Mobile responsiveness score ≥ 95% (page should render correctly and be fully functional on mobile devices)</t>
  </si>
  <si>
    <t xml:space="preserve">2. ≥90% (Aim for at least 90% of students and staff to have equal, affordable access to digital and physical academic resources).
</t>
  </si>
  <si>
    <t xml:space="preserve">3. ≥85% usability (Target at least 85% satisfaction or usability rating in surveys assessing ease of access, navigation, and availability)
</t>
  </si>
  <si>
    <t>4. ≥70%  (At least 70% of university journals should be indexed in recognized academic databases (e.g., Scopus, DOAJ, Web of Science)</t>
  </si>
  <si>
    <t>2. Rate of Equity, Equality, and Cost of Access to Academic Resources:
* Number of students and staff with access to academic databases and libraries to measure reach and inclusivity.
* Access logs by demographic (e.g., gender, location, role) to assess equity and usage patterns
* Cost of access per user (e.g., subscription fees, printing costs) to evaluate affordability.
* Availability of open educational resources (OER) to track free and equitable access.
* Accessibility features (e.g., screen readers, mobile access) to ensure inclusive design.
* Survey data on perceived fairness and ease of access to capture user experience and equity perception.</t>
  </si>
  <si>
    <t>3. Assessment of Physical and Virtual Library Structures:
* Number and location of physical libraries to evaluate geographic accessibility.
* Seating capacity, operating hours, and facility condition to measure usability and adequacy.
* Availability of internet, computers, and study spaces to assess infrastructure readiness.
* Virtual library platform features (searchability, navigation, mobile access) to evaluate digital usability.
* User engagement data (login frequency, downloads, search queries) to track actual usage.
* Feedback from students and staff on ease of access to provide qualititative insights.</t>
  </si>
  <si>
    <t xml:space="preserve">4. Percentage of Indexed Journals in the University
* Total number of university-affiliated journals to establish base line
* Number of journals indexed in recognized databases (e.g., Scopus, Web of Science, DOAJ) to measure academic visibility
* Indexing status and dates to track progress over time.
* Journal quality metrics (e.g., impact factor, peer-review status) to support indexing eligibility.
* Institutional repository records to verify publication and indexing data. </t>
  </si>
  <si>
    <t>Faculty</t>
  </si>
  <si>
    <t>1. Deliver quality academic programmes</t>
  </si>
  <si>
    <t>2. Promote research and innovation</t>
  </si>
  <si>
    <t>3. Enhance student learning experience</t>
  </si>
  <si>
    <t>4. Foster community engagement and internationalisation</t>
  </si>
  <si>
    <t xml:space="preserve">1. Interactivity of the faculty web page
</t>
  </si>
  <si>
    <t xml:space="preserve">2. Programme accreditation rate (national and international)
</t>
  </si>
  <si>
    <t xml:space="preserve">3. Course completion rate
</t>
  </si>
  <si>
    <t xml:space="preserve">4. Faculty qualification ratio in line with national standard
</t>
  </si>
  <si>
    <t xml:space="preserve">5. Annual research output
</t>
  </si>
  <si>
    <t xml:space="preserve">6. Research grant success rate
</t>
  </si>
  <si>
    <t xml:space="preserve">7. Faculty research participation
</t>
  </si>
  <si>
    <t xml:space="preserve">8. Student satisfaction score (from survey)
</t>
  </si>
  <si>
    <t xml:space="preserve">9. Facilitation attendance rate
</t>
  </si>
  <si>
    <t>10. Feedback resolution rate</t>
  </si>
  <si>
    <t xml:space="preserve">11. Community outreach participation
</t>
  </si>
  <si>
    <t xml:space="preserve">12. International collaboration index
</t>
  </si>
  <si>
    <t xml:space="preserve">13. Global visibility score
</t>
  </si>
  <si>
    <t xml:space="preserve">14. Availability and accuracy rate of course materials
</t>
  </si>
  <si>
    <t xml:space="preserve">15. Learning contents review rate
</t>
  </si>
  <si>
    <t xml:space="preserve">16. Quality of Student Assessment and evaluation
</t>
  </si>
  <si>
    <t xml:space="preserve">17. Faculty Responsiveness
</t>
  </si>
  <si>
    <t xml:space="preserve">18. Quality of Course Materials
</t>
  </si>
  <si>
    <t xml:space="preserve">19. Course Update Frequency
</t>
  </si>
  <si>
    <t>20. Assessment and Evaluation</t>
  </si>
  <si>
    <t xml:space="preserve">21. Professional Development
</t>
  </si>
  <si>
    <t xml:space="preserve">22. Learning Outcome Achievement
</t>
  </si>
  <si>
    <t xml:space="preserve">23. Engagement
</t>
  </si>
  <si>
    <t xml:space="preserve">24. Teaching Quality
</t>
  </si>
  <si>
    <t xml:space="preserve">25. Content Accessibility
</t>
  </si>
  <si>
    <t>26. Tutor Responsivenes</t>
  </si>
  <si>
    <t xml:space="preserve">2. Number of accredited programmes (undergraduate and postgraduate), Total programmes offered
</t>
  </si>
  <si>
    <t xml:space="preserve">3. Total number of students who graduated, Total number of enrolled students (by cohort)
</t>
  </si>
  <si>
    <t xml:space="preserve">4. Number of Graduate Assistant, Assistant Lecturer; Lecturer II, Lecturer I, Senior Lecturer, Reader, and Professor
</t>
  </si>
  <si>
    <t xml:space="preserve">5. Number of an academic staff peer-reviewed publications or creative work or patent work or developed software or innovative work in use.
</t>
  </si>
  <si>
    <t>6. Number of successful grant applications, total grant applications submitted</t>
  </si>
  <si>
    <t xml:space="preserve">7. Number of staff involved in faculty research, total number of staff, deployment of the research output
</t>
  </si>
  <si>
    <t xml:space="preserve">8. Average rating from course evaluations, number of respondents
</t>
  </si>
  <si>
    <t xml:space="preserve">9. Number of students attending facilitation total number of students
</t>
  </si>
  <si>
    <t xml:space="preserve">10. Number of student queries resoved, total queries received
</t>
  </si>
  <si>
    <t xml:space="preserve">11. Number of outreach programme, number of staff/students involved
</t>
  </si>
  <si>
    <t xml:space="preserve">12. Number of MoUs signed, Number of joint projects or exchange programmes
</t>
  </si>
  <si>
    <t xml:space="preserve">13. Mentions in international journals/websites, participation in global conferences
</t>
  </si>
  <si>
    <t>14. Number of available course materials, standard of content, Total number of required courses.</t>
  </si>
  <si>
    <t>15. Number of reviewed learning materials (text and videos) in line with the institutional policies; frequency of review; and Total number of learning materials due for review.</t>
  </si>
  <si>
    <t xml:space="preserve">16. Quality of Student Assessment and evaluation:
* Assessment validity score (Percentage of assessments that align with course objectives and learning outcomes)
* Moderation compliance rate (Proportion of exam scripts and continuous assessments reviewed through internal/external moderation)
* Timely feedback rate (Percentage of students who receive graded feedback within the approved time frame (e.g., 2 weeks)
* Assessment format diversity (Ratio of courses using multiple formats (e.g., MCQs, essays, projects, oral exams, scenarios, case studies) to promote inclusive evaluation)
* Student satisfaction with evaluation (Average score from student surveys on fairness, clarity, and usefulness of assessments)
* Error-free result publication rate (Percentage of published results without errors, omissions, or complaints) </t>
  </si>
  <si>
    <t>17. Faculty Reponsiveness
• Average Response Time - Time taken to reply to student emails, messages, or forum posts
• Assignment Feedback Turnaround - Time between assignment submission and feedback delivery
• Office Hour Availability - Number of hours faculty are accessible for student consultations
• Student Satisfaction with Communication - Ratings from course evaluations on faculty responsiveness
• Forum Engagement Rate - Number of faculty replies to student posts in discussion forums
• Follow-up Frequency - Instances where faculty initiate follow-up after student queries
• Missed Communication Rate - % of student messages that go unanswered beyond a set threshold
• Support Ticket Resolution Time - Time taken to resolve academic support requests (if tracked centrally)</t>
  </si>
  <si>
    <t>18. Quality of Course Materials
A. DQA rating during course design, development and review before deployment:  
• The level of relevance of Course Objective, Learning Outcomes and Competencies to NOUN vision and mission, national standards, industry needs, and societal needs.  
• % of alignment of learning activities, pedagogy, resources with the stated learning outcomes and competencies.
• % of course materials that aligned with the Table of Specification 
• % of course materials with well defined course objectives, learning outcomes and competencies
• % of course materials with adequate access to learning – time taken for a learner to access course materials online or text,  easy navigation, % of NOUN format used, % of similarities between the hard copy and e-copy. 
• % of relevant policy alignment in the process of course design, development and review.
B. Content Relevance Score - Student and faculty ratings on how well materials align with learning outcomes
C. Instructional Clarity Rating - Feedback on how clearly concepts are explained
D. Multimedia Integration Rate - % of courses using videos, simulations, or interactive elements
E. Accessibility Compliance - % of materials meeting accessibility standards (e.g., alt text, captions)
F. Update Frequency - % of courses revised or refreshed annually 
G. Alignment with Curriculum Standards - Degree to which materials reflect national or institutional benchmarks
H. Student Satisfaction with Materials - Survey scores on usefulness and ease of understanding
I. Error Rate in Materials - Number of reported typos, inaccuracies, or outdated content</t>
  </si>
  <si>
    <t>19. % of courses revised per semester</t>
  </si>
  <si>
    <t>20. Assessment and Evaluation
Quantitative Metrics
• Assessment quality – Are assessment aligned with learning outcomes?  - 
• % of courses with well defined learning outcomes, 
• % of courses with outcome-based assessments.
• % of students that completed their TMAs, practical, and other assignments within the given time.
• Students’ completion time in writing examination in a course.
• % of students’ participation and engagement in assessments – TMA, research projects, practicals, etc by courses
• Tracking learning progression 
• Evaluation Coverage – % of units and modules of course covered in TMAs 1,2,&amp;3
• Evaluation Coverage – % of units and modules of course covered in a semester examination
Qualitative 
• Student feedback on assessment:  gather through surveys or focus groups
• Facilitator reflections:  Reports on assessment effectiveness and challenges 
• Peer reviews of course materials: evaluates alignment and rigor.
Student Learning
• Assessment completion rate: % of students who complete required assessments
• Average assessment scores:  Mean scores across TMAs, Discussion forum, assignments, practicals, and exams.
• Learning outcome achievement: % of students meeting course learning outcomes.
• Grade distribution analysis:  Spread of grades to detect anomalies or inconsistencies.
• Feedback timelines:  average time taken to return graded assessments.  
Instructional Evaluation Metrics
•  Course Evaluation Scores: Ratings from student surveys on course content and delivery
• Instructor Performance Ratings: Based on peer reviews and student feedback
• Assessment Validity &amp; Reliability: Statistical analysis of test items (e.g., item difficulty, discrimination index)
• Curriculum Alignment: % of assessments mapped to intended learning outcomes
Institutional Effectiveness Metrics
•  Program Review Frequency: % of programs evaluated annually or biennially
• Quality Assurance Compliance: Alignment with national QA frameworks (e.g., NUC, NOUN)
• Improvement Actions Taken: Number of changes made based on evaluation findings
• Student Satisfaction Index: Aggregated feedback on assessment and evaluation processes</t>
  </si>
  <si>
    <t>21. % of faculty completing training or certifications designed to:
• Upskill or reskill individuals for evolving job markets
• Enhance academic and teaching competencies
• Support lifelong learning and career advancement
• Foster innovation and leadership across sectors</t>
  </si>
  <si>
    <t xml:space="preserve">22. % of students meeting course objectives
</t>
  </si>
  <si>
    <t xml:space="preserve">23. LMS login frequency, forum participation
</t>
  </si>
  <si>
    <t xml:space="preserve">24. Student feedback, peer reviews
</t>
  </si>
  <si>
    <t xml:space="preserve">25. % of courses with OER and mobile access
</t>
  </si>
  <si>
    <t>26. Average. response time to student queries</t>
  </si>
  <si>
    <t xml:space="preserve">2. ≥ 95%
</t>
  </si>
  <si>
    <t xml:space="preserve">3. ≥ 85%
</t>
  </si>
  <si>
    <t xml:space="preserve">4. ≥ 90%
</t>
  </si>
  <si>
    <t xml:space="preserve">5. ≥ 5 publications/faculty/year
</t>
  </si>
  <si>
    <t xml:space="preserve">6. ≥ 60%
</t>
  </si>
  <si>
    <t xml:space="preserve">7. ≥ 75%
</t>
  </si>
  <si>
    <t xml:space="preserve">8. ≥ 85%
</t>
  </si>
  <si>
    <t xml:space="preserve">9. ≥ 80%
</t>
  </si>
  <si>
    <t xml:space="preserve">10. ≥ 95%
</t>
  </si>
  <si>
    <t xml:space="preserve">11. ≥ 70%
</t>
  </si>
  <si>
    <t xml:space="preserve">12, ≥ 5 new collaborations/year
</t>
  </si>
  <si>
    <t xml:space="preserve">13. ≥ 20 mentions/year
</t>
  </si>
  <si>
    <t xml:space="preserve">14. ≥ 95%
</t>
  </si>
  <si>
    <t>15. ≥ 95%</t>
  </si>
  <si>
    <t xml:space="preserve">16 Quality of Student Assessment and evaluation:
* Assessment validity score  ≥ 95%
* Moderation Compliance Rate  ≥ 90%
* Timely Feedback Rate  ≥ 85%
* Student Satisfaction Score  ≥ 90%
* Error-Free Result Publication  ≥ 98% </t>
  </si>
  <si>
    <t>17. Targets for faculty responsiveness 
* Average Response Time - ≤ 48 hours for student emails, messages, or forum posts
* Assignment Feedback Turnaround - ≤ 7 days from submission to feedback
* Office Hour Availability - ≥ 4 hours per week per faculty member
* Student Satisfaction with Communication - ≥ 85% satisfaction rating in course evaluations
* Forum Engagement Rate -  ≥ 80% of student posts receive faculty replies
* Follow-up Frequency - ≥ 60% of student queries receive proactive follow-up
* Missed Communication Rate - ≤ 5% of student messages go unanswered beyond 72 hours
* Support Ticket Resolution Time - ≤ 72 hours for academic support requests (if tracked centrally)</t>
  </si>
  <si>
    <t>18. Targets for Quality of Course Materials 
* Relevance to NOUN Vision, mission, Objectives, values, and national - ≥ 90% alignment with institutional, national, and industry needs Standards
* Defined Objectives and Outcomes - ≥ 95% of courses with clearly stated objectives and competencies
* Alignment with Learning Outcomes - ≥ 85% of activities and resources aligned with stated outcomes 
* Table of Specification Alignment - ≥ 80% of course materials mapped to specification
* Access and Navigation Quality - ≥ 90% of materials accessible within 2 clicks; ≥ 85% format consistency
* Policy Alignment in Design - ≥ 90% of courses aligned with relevant academic policies
* Content Relevance Score - ≥ 4.5/5 average rating from students and faculty
* Instructional Clarity Rating - ≥ 4.5/5 clarity score in feedback surveys
* Multimedia Integration Rate - ≥ 60% of courses include multimedia elements
* Accessibility Compliance - ≥ 95% of materials meet accessibility standards
* Update Frequency - ≥ 50% of courses revised annually
* Curriculum Standards Alignment (DPP) - ≥ 90% alignment with national benchmarks
* Student Satisfaction with Materials - ≥ 85% satisfaction rating
* Error Rate in Materials - ≤ 2% reported errors per course annually</t>
  </si>
  <si>
    <t>19. - Revise ≥ 25% of courses per semester to maintain relevance and quality</t>
  </si>
  <si>
    <t>20. Targets for Assessment and Evaluation 
* Assessment Quality - ≥ 90% alignment with learning outcomes
* Courses with Defined Outcomes - ≥ 95% of courses
* Outcome-Based Assessments - ≥ 85% of courses
* Timely Completion of TMAs &amp; Assignments - ≥ 90% of students
* Exam Completion Time - Within scheduled duration (≥ 95% compliance)
* Student Engagement in Assessments - ≥ 80% participation rate
* Learning Progression Tracking - Implemented in ≥ 90% of courses 
* TMA Evaluation Coverage - ≥ 80% of course units covered 
* Exam Evaluation Coverage - ≥ 90% of course units covered
Qualitative
* Student Feedback on Assessment - ≥ 85% positive feedback
* Facilitator Reflections - ≥ 90% of facilitators submit termly reports
* Peer Reviews of Course Materials - ≥ 80% of courses reviewed annually
Student Learning 
* Assessment Completion Rate - ≥ 90% of students
* Average Assessment Scores - ≥ 60% average score across formats
* Learning Outcome Achievement - ≥ 80% of students meet outcomes
* Grade Distribution Analysis - Balanced distribution with ≤ 10% anomalies
* Feedback Timelines - ≤ 7 days for graded assessments
Instructiontional Evaluation
* Course Evaluation Scores -  ≥ 4.5/5 average rating
* Instructor Performance Ratings - ≥ 85% positive peer and student feedback
* Assessment Validity &amp; Reliability - ≥ 90% of assessments meet psychometric standards
* Curriculum Alignment - ≥ 90% of assessments mapped to outcomes
Institutional Effectiveness
* Program Review Frequency - ≥ 50% of programs reviewed annually
* QA Compliance - ≥ 95% alignment with NUC/NOUN frameworks
* Improvement Actions Taken - ≥ 10 documented changes per year
* Student Satisfaction Index - ≥ 85% overall satisfaction with assessment processes</t>
  </si>
  <si>
    <t xml:space="preserve">21. Target for faculty training:
- ≥ 90% of faculty complete at least one training or certification annually in teaching, innovation, or leadership
</t>
  </si>
  <si>
    <t>22. Target for Student Achievement: 
≥ 80% of students meet course objectives based on assessment outcomes</t>
  </si>
  <si>
    <t xml:space="preserve">23. Targets for LMS Engagement:
- Login Frequency: ≥ 85% of students log in weekly
- Forum Participation: ≥ 70% of students engage in discussions
</t>
  </si>
  <si>
    <t>24. Targets for Feedback and Peer Review:
- Student Feedback: ≥ 85% positive ratings on course delivery
- Peer Reviews: ≥ 80% of courses reviewed annually by academic peers</t>
  </si>
  <si>
    <t xml:space="preserve">25. Target for OER and Mobile Access:
- Target: ≥ 75% of courses offer Open Educational Resources and mobile-friendly formats
</t>
  </si>
  <si>
    <t>26. Target for Student Query Response Time:
: ≤ 48 hours average response time to student queries across all platforms</t>
  </si>
  <si>
    <t xml:space="preserve">2. Accredited vs. Total Programs - List of all programs offered; Accreditation status per program; Program level (UG/PG)
</t>
  </si>
  <si>
    <t xml:space="preserve">3. Graduation &amp; Enrollment - Number of graduates per year; Enrollment data by cohort/year/level
</t>
  </si>
  <si>
    <t xml:space="preserve">4.  Academic Staff by Rank - Staff database with designation (GA, AL, Lecturer I/II, SL, Reader, Prof); HR records
</t>
  </si>
  <si>
    <t xml:space="preserve">5. Scholarly Output - Peer-reviewed publications; Creative works; Patents; Software; Innovations in use
</t>
  </si>
  <si>
    <t xml:space="preserve">6. Grant Applications - Total grant submissions; Number of successful grants; Funding agency details
</t>
  </si>
  <si>
    <t>7. Research Participation - Staff involved in research; Total staff count; Research output deployment records</t>
  </si>
  <si>
    <t xml:space="preserve">8. Course Evaluation Ratings - Average scores from student surveys; Number of respondents per course
</t>
  </si>
  <si>
    <t>9. Facilitation Attendance - Attendance logs; Total enrolled students per course/session</t>
  </si>
  <si>
    <t>10. Student Queries Resolution - Number of queries received; Number resolved; Resolution time</t>
  </si>
  <si>
    <t>11. Outreach Programs - Number of outreach events; Staff/student participation logs</t>
  </si>
  <si>
    <t>12. MoUs &amp; Collaborations - Signed MoUs; Joint projects; Exchange program records</t>
  </si>
  <si>
    <t>13. Global Visibility - Mentions in international journals/websites; Conference participation records</t>
  </si>
  <si>
    <t xml:space="preserve">14. Course Materials Availability - Number of available materials; Content quality ratings; Required course list
</t>
  </si>
  <si>
    <t xml:space="preserve">15. Reviewed Materials - Reviewed materials list; Review frequency; Total materials due for review
</t>
  </si>
  <si>
    <t>16. Student Assessment Quality - Assessment validity scores; Moderation logs; Feedback timelines; Format diversity; Satisfaction scores; Error-free result rate</t>
  </si>
  <si>
    <t>17. Responsiveness Indicators - Email/forum response times; Assignment feedback turnaround; Office hours; Student satisfaction scores; Forum engagement logs; Follow-up records; Missed communication rate; Support ticket resolution logs</t>
  </si>
  <si>
    <t>Course Material Quality
18a. Compliance with related policies - Relevance to NOUN vision; Alignment with outcomes; Table of Specification compliance; Navigation/accessibility metrics; Format consistency; Policy alignment
18b. Additional Quality Indicators - Content relevance scores; Clarity ratings; Multimedia usage; Accessibility compliance; Update logs; Curriculum alignment; Satisfaction scores; Error reports</t>
  </si>
  <si>
    <t xml:space="preserve">19. Number of courses due for revision, and number of courses revised.
</t>
  </si>
  <si>
    <t>20. Assessment &amp; Evaluation - Learning outcome alignment; Outcome-based assessment count; TMA/practical completion rates; Exam duration logs; Engagement data; Evaluation coverage; Feedback timelines; Grade distribution; Student feedback; Facilitator reflections; Peer reviews; Course evaluation scores; Instructor ratings; Item analysis; Curriculum mapping; QA compliance; Program review logs; Improvement actions; Satisfaction index</t>
  </si>
  <si>
    <t>21. % of Faculty Completing Targeted Training or Cerfifications:
* Total number of faculty members
* Number of faculty who completed:
  - Upskilling/reskilling programmes
  - Teaching competency enhancement courses
  - Lifelong learning or career advancement certifications
  - Innovation and leadership development programmes
* Type, duration, and provider of each training/certification
* Completion dates and verification records</t>
  </si>
  <si>
    <t>22. % of Students Meeting Course Objectives:
- Total number of enrolled students per course
- Defined course objectives and learning outcomes
- Assessment results mapped to each objective
- Rubrics or grading criteria
- Pass/fail or achievement thresholds
- Instructor evaluations or performance reports</t>
  </si>
  <si>
    <t>23. LMS Login Frequency, Forum Participation:
- LMS user activity logs (timestamped login records)
- Number of logins per student over time
- Forum post counts and replies per student
- Time spent on LMS modules or resources
- Engagement analytics (e.g., click-through rates, session duration)</t>
  </si>
  <si>
    <t>24. Student Feedback, Peer Reviews:
- Completed student feedback forms or surveys
- Peer review submissions and ratings
- Qualitative comments and sentiment analysis
- Feedback frequency and response rates
- Anonymity indicators (if applicable)</t>
  </si>
  <si>
    <t>25. % of Courses with OER and Mobile Access:
- Total number of active courses
- Number of courses using Open Educational Resources (OER)
- Course materials tagged as OER
- Mobile compatibility status of course content (e.g., responsive design, app access)
- LMS/mobile platform usage statistics</t>
  </si>
  <si>
    <t>26. Average Response Time to Student Queries:
- Timestamp of student query submission
- Timestamp of first instructor or support response
- Communication channel used (email, LMS, chat, etc.)
- Number of queries and responses per course/instructor
- Automated vs. manual response indicators</t>
  </si>
  <si>
    <t xml:space="preserve">1. Ensures relevance and accuracy of the directorate's information on the web page
</t>
  </si>
  <si>
    <t xml:space="preserve">2. Enhance postgraduate enrolment 
</t>
  </si>
  <si>
    <t xml:space="preserve">3. Improve research output
</t>
  </si>
  <si>
    <t xml:space="preserve">4. Ensure timely graduation
</t>
  </si>
  <si>
    <t xml:space="preserve">5. Stregthen supervision quality
</t>
  </si>
  <si>
    <t xml:space="preserve">6. Promote international collaboration
</t>
  </si>
  <si>
    <t xml:space="preserve">7. Support student development </t>
  </si>
  <si>
    <t>. Directorate web page:
* Information accuracy rate (to access the information release to the public)
^ Website/page traffic volume (to measure how many people are accessing the directorate's page, indicating visibility and reach)
* Page load speed (to access technical performance and user experience, slow pages reduce engagement)
* Content engagement rate (to indicate how useful and relevant the content is to visitors)
* Content conversion rate (to track how many visitors take action e.g. inquiries, service requests)
* Mobile responsiveness score (to ensure accessibility across devices, especially important in regions with high mobile usage)</t>
  </si>
  <si>
    <t xml:space="preserve">2. Enrolment growth rate
</t>
  </si>
  <si>
    <t xml:space="preserve">3. Research publication rate
</t>
  </si>
  <si>
    <t xml:space="preserve">4. Graduation efficiency rate
</t>
  </si>
  <si>
    <t xml:space="preserve">5. Supervisor-to-student ratio
</t>
  </si>
  <si>
    <t xml:space="preserve">6. International research partnerships
</t>
  </si>
  <si>
    <t>7. Seminar/Workshop participation</t>
  </si>
  <si>
    <t xml:space="preserve">2. % increase in new admissions per year
</t>
  </si>
  <si>
    <t xml:space="preserve">3. Average number of peer-reviewed publications per student.
</t>
  </si>
  <si>
    <t xml:space="preserve">4. % of students graduating within the standard programme duration (minimum and maximum duration)
</t>
  </si>
  <si>
    <t xml:space="preserve">5. Number of students per supervisor 
</t>
  </si>
  <si>
    <t xml:space="preserve">6. Number of joint projects or exchange programmes
</t>
  </si>
  <si>
    <t xml:space="preserve">7. % of students attending academic programmes such as conferences and workshops.
</t>
  </si>
  <si>
    <t>8. Percentage of cleared transcript.</t>
  </si>
  <si>
    <t>8. Cleared transcripts for admission</t>
  </si>
  <si>
    <t xml:space="preserve">2. ≥10% annual growth (A steady increase in admissions reflects institutional appeal and outreach success)
</t>
  </si>
  <si>
    <t xml:space="preserve">3. ≥1 publication per student (Encourages research productivity, especially at postgraduate levels)
</t>
  </si>
  <si>
    <t xml:space="preserve">4. ≥80% (At least 80% of students should complete their studies within the minimum–maximum timeframe)
</t>
  </si>
  <si>
    <t xml:space="preserve">5. ≤10:1 (A maximum of 10 students per supervisor ensures quality mentorship and academic support)
</t>
  </si>
  <si>
    <t xml:space="preserve">6. ≥5 annually (Minimum of 5 collaborative or exchange initiatives to foster global academic engagement)
</t>
  </si>
  <si>
    <t xml:space="preserve">7. ≥60% (At least 60% of students should participate in academic enrichment activities)
</t>
  </si>
  <si>
    <t>8. ≥95% (A high clearance rate ensures timely graduation processing and institutional efficiency)</t>
  </si>
  <si>
    <t>2. % Increase in New Admissions Per Year
* Number of new admissions for the current year, to establish current intake
* Number of new admissions for the previous year, to enable year-over-year comparison.
* Admission records segmented by program or level, to allow deeper analysis.
* Enrollment database or registry logs, to verify accuracy.</t>
  </si>
  <si>
    <t xml:space="preserve">3. Average Number of Peer-Reviewed Publications Per Student
* Total number of peer-reviewed publications by students, to measure research output.
* Total number of enrolled students (or research-active students), to establish denominator.
* Publication database or repository logs, to verify authorship and publication type.
* Student ID linked to publication records, to ensure accurate attribution.  </t>
  </si>
  <si>
    <t>4. % of Students Graduating Within Standard Programme Duration
* Number of students who graduated within minimum/maximum duration, to measure timely completion
* Total number of graduates in the cohort, to establish base group
* Total number of graduates in the cohort, to establish base group
* Program duration benchmarks (e.g., 4 years for BSc), to define standard duration
* Academic records and graduation dates, to verify compliance.</t>
  </si>
  <si>
    <t>5. Number of Students Per Supervisor
* Total number of students assigned to supervisors, to measure supervision load
* Total number of active supervisors, to establish ratio base
* Supervisor assignment logs, to verify distribution
* Student level (e.g., undergraduate, postgraduate), to allow segmentation.</t>
  </si>
  <si>
    <t>6. Number of Joint Projects or Exchange Programmes
* List of joint research projects or academic collaborations, to track institutional engagement.
* Number of student or staff exchange programs, to measure mobiligy and partnership strength.
* MoUs or partnership agreements, to verify formal arrangements.
* Participation logs and project outcomes, to confirm activity</t>
  </si>
  <si>
    <t>7. % of Students Attending Academic Programmes (Conferences, Workshops)
*  Number of students who attended academic events, to measure engagement.
*  Total number of enrolled students, to establish base population
*  Event registration and attendance records, to verify participation
*  Type of academic program (e.g., local, international), to allow segmentation.</t>
  </si>
  <si>
    <t xml:space="preserve">8. Percentage of Cleared Transcripts
*  Number of transcript requests submitted, to establish total demand
*  Number of transcripts successfully processed and cleared, to measure fulfilment rate
*  Processing time and backlog records, to track efficiency
*  Student ID and graduation status, to verify eligibility.  </t>
  </si>
  <si>
    <t>Study Centres</t>
  </si>
  <si>
    <t>1. Expand access to university education nationwide</t>
  </si>
  <si>
    <t xml:space="preserve">2. Enhance student support and engagement
</t>
  </si>
  <si>
    <t>3. Improve operational efficiency in NOUN service delivery</t>
  </si>
  <si>
    <t>1. Directorate web page:
* Information accuracy rate (to access the information release to the public)
^ Website/page traffic volume (to measure how many people are accessing the directorate's page, indicating visibility and reach)
* Page load speed (to access technical performance and user experience, slow pages reduce engagement)
* Content engagement rate (to indicate how useful and relevant the content is to visitors)
* Content conversion rate (to track how many visitors take action e.g. inquiries, service requests)
* Mobile responsiveness score (to ensure accessibility across devices, especially important in regions with high mobile usage)</t>
  </si>
  <si>
    <t xml:space="preserve">2. Geographical coverage rate (To measure how well study centres are distributed across states, zones, and underserved areas)
</t>
  </si>
  <si>
    <t xml:space="preserve">3. Student satisfaction score at study centres (To evaluate the quality and effectiveness of support services delivered at each centre)
</t>
  </si>
  <si>
    <t xml:space="preserve">4. Service request resolution rate (to track how efficiently study centres handle administrative, academic, and technical support requests)  </t>
  </si>
  <si>
    <t>2. Number of operational study centres, total number of targeted regions, centre distribution map, population to centre ratio</t>
  </si>
  <si>
    <t>3. Average survey rating, number of respondents, service-specific ratings, net promoter score (% of students likely to recommend the study centre to others)</t>
  </si>
  <si>
    <t>4. Total number of service requests received (includes academic, administrative, technical, and facility-related issues), number of requests resolved, average resolution time, escalation rate (% of requests that required higher-level intervention or were delayed)</t>
  </si>
  <si>
    <t xml:space="preserve">2. ≥ 90% 
</t>
  </si>
  <si>
    <t xml:space="preserve">3. ≥ 85% 
</t>
  </si>
  <si>
    <t xml:space="preserve">4, ≥ 95% </t>
  </si>
  <si>
    <t>2. Required Data for Study Centre and Service Metrics
 * Number of Operational Study Centres - Updated list of active centres, Operational status reports
* Total Number of Targeted Regions -  Strategic regional coverage plan,  List of regions identified for outreach or service
* Centre Distribution Map - GIS or mapping data of study centre locations, Regional overlays for visual analysis
* Population to Centre Ratio - Regional population statistics (from census or demographic databases),  Number of centres per region, Calculated ratio: population ÷ number of centres</t>
  </si>
  <si>
    <t>3. Student Satisfaction and Recommendation Metrics
* Average Survey Rating - Aggregated scores from student satisfaction surveys, Rating scale used (e.g., 1–5 or 1–10)
* Number of Respondents - Total number of completed survey responses, Response rate compared to total student population
* Service-Specific Ratings - Ratings segmented by service type (academic, administrative, technical, facility), Survey questions mapped to service categories
* Net Promoter Score (NPS) - Responses to “How likely are you to recommend this study centre?”, Count of promoters (score 9–10), passives (7–8), and detractors (0–6), NPS formula: %Promoters − %Detractors</t>
  </si>
  <si>
    <t>4. Service Request and Resolution Metrics
* Total Number of Service Requests Received - Ticketing or request logs, Categorization by type (academic, admin, technical, facility)
*Number of Requests Resolved - - Resolution status per ticket,  Closure timestamps
* Average Resolution Time - - Time between request submission and resolution, Calculated average across all resolved tickets
* Escalation Rate - Number of requests escalated to department/faculty/NICC, Total number of requests, Total number resolved within study centre and those escalated. Escalation formula: (Escalated ÷ Total Requests) × 100</t>
  </si>
  <si>
    <t>Directorate of Physical Development (DPD)</t>
  </si>
  <si>
    <t xml:space="preserve">1.Align activities with NOUN vision, mission, and core values
</t>
  </si>
  <si>
    <t xml:space="preserve">2.   Ensures effective physical development and maintenance of physical infrastructure
</t>
  </si>
  <si>
    <t>3. Ensures relevance and accuracy of the directorate's information on the web page</t>
  </si>
  <si>
    <t>1.  Directorate web page:
* Information accuracy rate (to access the information release to the public)
* Website/page traffic volume (to measure how many people are accessing the directorate's page, indicating visibility and reach)
* Page load speed (to access technical performance and user experience, slow pages reduce engagement)
* Content engagement rate (to indicate how useful and relevant the content is to visitors)
* Content conversion rate (to track how many visitors take action e.g. inquiries, service requests)
* Mobile responsiveness score (to ensure accessibility across devices, especially important in regions with high mobile usage)</t>
  </si>
  <si>
    <t xml:space="preserve">2. Infrastructure completion rate (to measure how effectively the university delivers on its physical development plans e.g. new study centres, faculties)
</t>
  </si>
  <si>
    <t xml:space="preserve">3. Facility maintenance responsiveness (to track how quickly and effectively maintenance issues are addressed across the university locations.
</t>
  </si>
  <si>
    <t>4. Facility utilisation rate (to acces how well physical infrastructure e.g. labs, libraries, offices is being used relative to its capacity),</t>
  </si>
  <si>
    <t xml:space="preserve">2. Total number of planned projects, Number of projects completed, project completion timeline, budget utilisation per project (Data source - Project managment logs, and construction reports).
</t>
  </si>
  <si>
    <t xml:space="preserve">3. Total maintenance requests received, number of requests resolved, average resolution time, repeat request rate (Data source - Maintenance ticketing system)
</t>
  </si>
  <si>
    <t>4. Total available facility hours, actual usage hours, occupancy rate per facility type, booking or access logs (Data source - Timetables, access logs, occupancy reports).</t>
  </si>
  <si>
    <t>1. Directorate Web Page:
* Information accuracy rate ≥ 98% (All published content should be factually correct and regularly updated)
* Website/page traffic volume ≥ 15% monthly growth (Track increase in unique visitors; adjust based on outreach campaigns).
* Page load speed ≤ 3 seconds
* Content engagement rate ≥ 60% (Percentage of visitors who scroll, click, or spend &gt; 30 seconds on the page)
* Content conversion rate ≥ 10% (Visitors who take action e.g. submit forms, download documents).  
* Mobile responsiveness score ≥ 95% (page should render correctly and be fully functional on mobile devices)</t>
  </si>
  <si>
    <t xml:space="preserve">2. Infrastructure Completion Rate  ≥ 90% (Projects completed on time and within budget, annually or quarterly). 
</t>
  </si>
  <si>
    <t xml:space="preserve">3. Maintenance request resolution rate  ≥ 95% (Issues resolved within agreed service-level timelines).
</t>
  </si>
  <si>
    <t xml:space="preserve">4. Facility utilisation rate  ≥ 75% (Measures how effectively classrooms, labs, and offices are used). </t>
  </si>
  <si>
    <t xml:space="preserve">2. Project Execution and Budget Metrics
* Total Number of Planned Projects - Approved project list,  Project initiation documents, Annual or strategic project plans
* Number of Projects Completed - Completion certificates, Final project status reports, Closure dates
* Project Completion Timeline - Planned start and end dates, Actual start and end dates, Gantt charts or milestone trackers
* Budget Utilisation per Project - Approved budget per project&lt;br&gt;- Actual expenditure reports, Procurement and financial logs, Variance analysis (budget vs. actual)
</t>
  </si>
  <si>
    <t xml:space="preserve">3. Maintenance Request and Resolution Metrics
* Total Maintenance Requests Received - Ticket logs with timestamps, Categorized request types (academic, technical, facility, etc.)
* Number of Requests Resolved - Resolution status per ticket, Closure timestamps, Resolution confirmation
* Average Resolution Time - Time between request submission and resolution, Calculated average across all resolved tickets
* Repeat Request Rate - Number of duplicate or recurring issues, Asset ID or location tags, Maintenance history per asset, Formula: (Repeat Requests ÷ Total Requests) × 100
</t>
  </si>
  <si>
    <t>4. Facility Utilisation and  Access Metrics 
* Total Available Facility Hours - Operating hours per facility,  Scheduled availability blocks, Facility type and capacity
* Actual Usage Hours - Booking records, Access control logs, Attendance or usage tracking systems
* Occupancy Rate per Facility Type - Number of users per session, Room capacity data, Usage vs. availability ratio, Formula: (Actual Usage ÷ Available Hours) × 100
* Booking or Access Logs - Timestamped entry/exit data,  User IDs or group tags, Facility booking system records</t>
  </si>
  <si>
    <t>ACDE-QAAA</t>
  </si>
  <si>
    <t>2. Promote univresity image and visibility</t>
  </si>
  <si>
    <t xml:space="preserve">2. International staff training rate with ACDE
</t>
  </si>
  <si>
    <t xml:space="preserve">3. International faculty participation with ACDE
</t>
  </si>
  <si>
    <t>4. Brand recall score (from survey)</t>
  </si>
  <si>
    <t xml:space="preserve">2. Number of NOUN staff trained by ACDE in the year before on Quality Assurance.  
</t>
  </si>
  <si>
    <t xml:space="preserve">3. Number of visiting lecturers or researchers with ACDE or number of lecturers involved in ACDE conferences in the past three years.  
</t>
  </si>
  <si>
    <t xml:space="preserve">4. % of respondents who recognised and associate with NOUN through ACDE
</t>
  </si>
  <si>
    <t>5. ≥  80% brand recognition in target regions</t>
  </si>
  <si>
    <t xml:space="preserve">2. ≥  5%
</t>
  </si>
  <si>
    <t xml:space="preserve">3. ≥  3%
</t>
  </si>
  <si>
    <t xml:space="preserve">4. Achieve ≥ 60% recognition rate among ACDE-affiliated stakeholders, including students, faculty, and partner institutions
</t>
  </si>
  <si>
    <t>5. Maintain ≥ 80% brand recognition in strategic regions such as West Africa, Southern Africa, and diaspora communities engaged in distance education</t>
  </si>
  <si>
    <t>2. Number of NOUN Staff Trained by ACDE on Quality Assurance (Previous Year)
- Required Data:
- Training attendance records from ACDE
- List of NOUN staff participants (names, departments)
- Training program details (title, duration, content)
- Certification or completion status
- Year-specific training logs</t>
  </si>
  <si>
    <t>3. Number of Visiting Lecturers/Researchers with ACDE or NOUN Lecturers Involved in ACDE Conferences (Past 3 Years)
- Required Data:
- Records of visiting scholars hosted by NOUN through ACDE
- Conference participation logs (names, roles, presentations)
- Event registration and attendance data
- Conference proceedings or speaker lists
- Collaboration agreements or MoUs with ACDE</t>
  </si>
  <si>
    <t>4. % of Respondents Who Recognised and Associate with NOUN through ACDE
- Required Data:
- Survey instrument with recognition and association questions
- Total number of respondents
- Number of respondents who identified NOUN via ACDE
- Demographic breakdown of respondents (region, role, affiliation)
- Survey analysis reports</t>
  </si>
  <si>
    <t>5. ≥ 80% Brand Recognition in Target Regions
- Required Data:
- Regional brand awareness surveys
- Target region definitions (e.g., West Africa, Southern Africa)
- Percentage of respondents recognizing NOUN brand
- Media reach and campaign analytics
- Comparative recognition scores across institutions</t>
  </si>
  <si>
    <t>SIWES</t>
  </si>
  <si>
    <t>1. Facilitate Industry-Academia Linkage
(Connect students with reputable organizations for hands-on experience)</t>
  </si>
  <si>
    <t>2. Ensure Quality Supervision and Assessment
(Monitor student progress and evaluate performance during SIWES placements).</t>
  </si>
  <si>
    <t>3. Promote Employability and Skill Development (Equip students with workplace competencies aligned with their academic disciplines).</t>
  </si>
  <si>
    <t xml:space="preserve">1. The web page 
</t>
  </si>
  <si>
    <t xml:space="preserve">2. Placement rate
</t>
  </si>
  <si>
    <t xml:space="preserve">3. Industry partner engagement 
</t>
  </si>
  <si>
    <t xml:space="preserve">4. Student report submission rate
</t>
  </si>
  <si>
    <t xml:space="preserve">5. Supervisor evaluation score
</t>
  </si>
  <si>
    <t>6. Post-SIWES employability index</t>
  </si>
  <si>
    <t xml:space="preserve">2. Number of students placed; total eligble students
</t>
  </si>
  <si>
    <t xml:space="preserve">3. Number of active MoUs; Number of participating organisations
</t>
  </si>
  <si>
    <t xml:space="preserve">4. Number of submitted SIWES logbooks/reports; Total students placed
</t>
  </si>
  <si>
    <t xml:space="preserve">5. Average rating from industry supervisors; Number of evaluated students.
</t>
  </si>
  <si>
    <t>6. Number of students offered jobs/Internships; Total SIWES participants.</t>
  </si>
  <si>
    <t xml:space="preserve">2. ≥ 90%
</t>
  </si>
  <si>
    <t xml:space="preserve">3. ≥ 50 new partners/year
</t>
  </si>
  <si>
    <t xml:space="preserve">4. ≥ 95%
</t>
  </si>
  <si>
    <t xml:space="preserve">5. ≥ 85%
</t>
  </si>
  <si>
    <t xml:space="preserve">6. ≥ 20% </t>
  </si>
  <si>
    <t xml:space="preserve">2. Number of Students Placed; Total Eligible Students
- Required Data:
- List of all students eligible for placement (based on academic level or program)
- Verified placement records (company name, duration, supervisor)
- Placement approval or confirmation forms
</t>
  </si>
  <si>
    <t>3. Number of Active MoUs; Number of Participating Organisations
- Required Data:
- Database of signed and valid MoUs (with start/end dates)
- List of organizations actively participating in student placement or joint programs
- Partnership activity logs or engagement reports</t>
  </si>
  <si>
    <t>4. Number of Submitted SIWES Logbooks/Reports; Total Students Placed
- Required Data:
- Logbook submission records (physical or digital)
- Final SIWES reports submitted by students
- Placement roster or tracking sheet of all placed students</t>
  </si>
  <si>
    <t xml:space="preserve">5. Average Rating from Industry Supervisors; Number of Evaluated Students
- Required Data:
- Completed evaluation forms or feedback sheets from industry supervisors
- Rating scale (e.g., 1–5 or percentage)
- Total number of students who received evaluations
</t>
  </si>
  <si>
    <t>6. Number of Students Offered Jobs/Internships; Total SIWES Participants
- Required Data:
- Post-SIWES employment or internship offer records
- Follow-up surveys or confirmation letters from employers
- Total number of students who participated in SIWES during the cycle</t>
  </si>
  <si>
    <t>CEMGS</t>
  </si>
  <si>
    <t xml:space="preserve">2. Provide opportunity for researchers to demonstrate their creative and innovative ideas
</t>
  </si>
  <si>
    <t xml:space="preserve">3. Support the development of national policy for migration studies.
</t>
  </si>
  <si>
    <t xml:space="preserve">4. Organise occastional papers, seminars, conferences, and public lectures
</t>
  </si>
  <si>
    <t xml:space="preserve">5. Publish and sustain peer reviewed academic journal and monograph series
</t>
  </si>
  <si>
    <t>6. Collaborate with policy makers for migration</t>
  </si>
  <si>
    <t xml:space="preserve">2. Relevance of the directorate's mande to NOUN vision, mission, objectives, and core values
</t>
  </si>
  <si>
    <t xml:space="preserve">3.nnovative and creative ideas derived from research
</t>
  </si>
  <si>
    <t xml:space="preserve">4. National migration policies supported by CEMGS
</t>
  </si>
  <si>
    <t xml:space="preserve">5 Organised occasional papers, seminars, conferences, and public lectures with their impacts. 
</t>
  </si>
  <si>
    <t xml:space="preserve">6. Ppublished academic journal and the ranking of the journal
</t>
  </si>
  <si>
    <t xml:space="preserve">7. Monograph series
</t>
  </si>
  <si>
    <t>8. Collaborators and impacts.</t>
  </si>
  <si>
    <t xml:space="preserve">2. The level at which the outcomes of the directorate has promote the image of the university in terms of equity, equality, relevance, flexibility in knowledge creation and sharing, social justice, equality and 
national
</t>
  </si>
  <si>
    <t xml:space="preserve">3. Number of innovative and creative ideas derived from research
</t>
  </si>
  <si>
    <t>4. Number of national migration policies supported by CEMGS
.</t>
  </si>
  <si>
    <t xml:space="preserve">5. Number of organised occational papers, seminars, conferences, and public lectures with their impacts. 
</t>
  </si>
  <si>
    <t xml:space="preserve">6. Frequency of published academic journal and the ranking of the journal
</t>
  </si>
  <si>
    <t xml:space="preserve">7. Number of Monograph series
</t>
  </si>
  <si>
    <t>8. Number of collaborators and impacts</t>
  </si>
  <si>
    <t xml:space="preserve">2. Achieve ≥ 80% positive stakeholder perception in annual surveys regarding equity, relevance, flexibility, and social justice in knowledge creation and sharing
</t>
  </si>
  <si>
    <t xml:space="preserve">3. Generate ≥ 20 novel research ideas annually, with at least 5 progressing to pilot or implementation stage
</t>
  </si>
  <si>
    <t xml:space="preserve">4. Contribute to ≥ 3 national migration policies or frameworks every 2 years through research, advisory, or technical input
</t>
  </si>
  <si>
    <t xml:space="preserve">5. Host ≥ 10 academic events annually, with documented impact reports and ≥ 70% stakeholder engagement
</t>
  </si>
  <si>
    <t xml:space="preserve">6. Publish 2 journal issues per year, aiming for inclusion in Scopus or Web of Science within 3 years
</t>
  </si>
  <si>
    <t xml:space="preserve">7. Produce ≥ 5 monograph series annually, focused on emerging societal and academic themes
</t>
  </si>
  <si>
    <t>8. Establish ≥ 15 active collaborators across academia, government, and civil society, with ≥ 5 measurable joint outcomes (e.g., publications, policies, programs) per year</t>
  </si>
  <si>
    <t xml:space="preserve">2. Promotion of University Image through Directorate Outcomes
- Required Data:
- Stakeholder perception surveys (students, faculty, partners)
- Media coverage and public mentions of directorate activities
- Reports or case studies showing contributions to equity, relevance, flexibility, and social justice
- Documentation of inclusive practices in knowledge creation and dissemination
- National recognition or awards linked to directorate initiatives. </t>
  </si>
  <si>
    <t xml:space="preserve">3. Number of Innovative and Creative Ideas Derived from Research
- Required Data:
- Research project logs and abstracts
- Innovation disclosures or idea submissions
- Records of patents, prototypes, or pilot programs
- Peer-reviewed publications highlighting novel concepts
</t>
  </si>
  <si>
    <t>4. Number of National Migration Policies Supported by CEMGS
- Required Data:
- Policy briefs or technical reports submitted to government bodies
- Records of advisory roles or committee participation
- Citations of CEMGS research in official policy documents
- Memoranda of collaboration with migration-related agencies</t>
  </si>
  <si>
    <t xml:space="preserve">5. Number of Organised Occasional Papers, Seminars, Conferences, and Public Lectures with Their Impacts
- Required Data:
- Event calendars and attendance records
- Published proceedings or occasional papers
- Feedback forms and impact surveys from participants
- Media coverage or post-event reports
</t>
  </si>
  <si>
    <t>6. Frequency of Published Academic Journal and the Ranking of the Journal
- Required Data:
- Journal publication schedule and issue count per year
- Indexing status (e.g., Scopus, Web of Science)
- Citation metrics and impact factor
- Editorial board records and peer review logs</t>
  </si>
  <si>
    <t xml:space="preserve">7. Number of Monograph Series
- Required Data:
- List of published monographs with titles and authors
- Distribution or access statistics (downloads, library holdings)
- Thematic categorization and relevance to institutional goals
</t>
  </si>
  <si>
    <t>8. Number of Collaborators and Impacts
- Required Data:
- Partnership agreements or MoUs
- Joint project records and outcomes (e.g., publications, events, policies)
- Collaboration impact reports (e.g., reach, funding, societal benefit)
- Stakeholder engagement logs</t>
  </si>
  <si>
    <t>OOCAS</t>
  </si>
  <si>
    <t xml:space="preserve">2. Create opportunities for open discussions on ethics, integrity, and accountability in service delivery in NOUN.
</t>
  </si>
  <si>
    <t>3. Review NOUN standards and practices to advise the university managment.</t>
  </si>
  <si>
    <t xml:space="preserve">4. Promote best practice in governance and development studies.
</t>
  </si>
  <si>
    <t>5. Assess the tenure of Director of four years which is renewable once to justify the duration as compare to two year tenure for other directors in first instance.</t>
  </si>
  <si>
    <t xml:space="preserve">2. impact of open discussions on ethics, integrity, and accountability in service delivery in NOUN.
</t>
  </si>
  <si>
    <t xml:space="preserve">3. Standards and practices in NOUN. 
</t>
  </si>
  <si>
    <t xml:space="preserve">4. Recommendations in promoting governance and development studies.
</t>
  </si>
  <si>
    <t xml:space="preserve">5. Director's tenure </t>
  </si>
  <si>
    <t>1. Up-to-date and accurate information on the web page
.</t>
  </si>
  <si>
    <t xml:space="preserve">2. Number and impact of open discussions on ethics, integrity, and accountability in service delivery in NOUN.
</t>
  </si>
  <si>
    <t xml:space="preserve">3. List of reviewed standards and practices, and the impact of the outcomes on NOUN service delivery.
</t>
  </si>
  <si>
    <t xml:space="preserve">4. Impact of recommendations in promoting governance and development studies.
</t>
  </si>
  <si>
    <t>5. Impact of Director's tenure as compared to other Directors with two years in first instant</t>
  </si>
  <si>
    <t xml:space="preserve">1. Directorate Web Page:
* Information accuracy rate ≥ 98% (All published content should be factually correct and regularly updated)
* Website/page traffic volume ≥ 15% monthly growth (Track increase in unique visitors; adjust based on outreach campaigns).
* Page load speed ≤ 3 seconds
* Content engagement rate ≥ 60% (Percentage of visitors who scroll, click, or spend &gt; 30 seconds on the page)
* Content conversion rate ≥ 10% (Visitors who take action e.g. submit forms, download documents). 
* Mobile responsiveness score ≥ 95% (page should render correctly and be fully functional on mobile devices)
2 to 5. ≥ 95% </t>
  </si>
  <si>
    <t xml:space="preserve">2. Host ≥ 6 open forums or panel discussions annually, with ≥ 75% of participants reporting increased awareness or behavioral change through post-event surveys
</t>
  </si>
  <si>
    <t xml:space="preserve">3. Review ≥ 10 institutional standards or practices per year, with ≥ 80% of implemented changes leading to measurable improvements in service delivery (e.g., reduced complaints, faster response times)
</t>
  </si>
  <si>
    <t xml:space="preserve">4. Ensure ≥ 5 key recommendations are adopted annually into governance or academic frameworks, with evidence of integration into curriculum, policy, or institutional strategy
</t>
  </si>
  <si>
    <t>5. Achieve ≥ 20% improvement in strategic KPIs (e.g., program delivery, stakeholder engagement, innovation output) compared to previous directors within the first two years of tenure, supported by comparative performance reviews</t>
  </si>
  <si>
    <t xml:space="preserve">2. Number and Impact of Open Discussions on Ethics, Integrity, and Accountability
- Required Data:
- Event records: dates, topics, attendance lists
- Discussion summaries or minutes
- Participant feedback surveys (pre/post-event)
- Media coverage or internal communications
- Follow-up actions or policy changes resulting from discussions
</t>
  </si>
  <si>
    <t>3. List of Reviewed Standards and Practices, and Their Impact on Service Delivery
- Required Data:
- Inventory of institutional standards and practices reviewed
- Review reports or committee recommendations
- Implementation records of revised standards
- Service delivery performance indicators before and after changes (e.g., response time, complaint rate)
- Stakeholder feedback on revised practices</t>
  </si>
  <si>
    <t xml:space="preserve">4. Impact of Recommendations in Promoting Governance and Development Studies
- Required Data:
- List of formal recommendations issued by the directorate
- Documentation of adoption into policy, curriculum, or strategic plans
- Evidence of influence on governance frameworks or academic programs
- Feedback from academic departments, government bodies, or civil society
- Citation of recommendations in official documents or publications
</t>
  </si>
  <si>
    <t>5. Impact of Director’s Tenure Compared to Other Directors (Two-Year Benchmark)
- Required Data:
- Performance metrics across directorates (e.g., number of initiatives, publications, partnerships)
- Strategic goals and KPIs during each director’s tenure
- Staff and stakeholder feedback surveys
- Comparative reports or dashboards showing progress over time
- External recognition, awards, or institutional rankings during tenure</t>
  </si>
  <si>
    <t>Centre for Human Resource Development (CHRD)</t>
  </si>
  <si>
    <t xml:space="preserve">2. Provide quality and cost-effective training designed to increase individual and organizational productivity.
</t>
  </si>
  <si>
    <t xml:space="preserve">3. provide Development Opportunities that enhances knowledge and develop skills that builds capacity for development.
</t>
  </si>
  <si>
    <t>4. Create, promote and foster an organizational setting that values development, diversity and growth opportunities for employees.</t>
  </si>
  <si>
    <t xml:space="preserve">5. Provide individuals and the organization with the tools to respond effectively to current and future customer demands and needs.
</t>
  </si>
  <si>
    <t xml:space="preserve">6. Promote, support and leverage technology resources and tools that enhance workflow efficiency and improve customer service.
</t>
  </si>
  <si>
    <t>7. provide the needed corporate social responsibility to the society.</t>
  </si>
  <si>
    <t xml:space="preserve">2. Quality and Cost-Effective Training for Productivity
</t>
  </si>
  <si>
    <t xml:space="preserve">3. Development Opportunities for Knowledge and Capacity Building
</t>
  </si>
  <si>
    <t xml:space="preserve">4. Organizational Culture for Development, Diversity, and Growth
</t>
  </si>
  <si>
    <t xml:space="preserve">5. Responsiveness to Customer Demands and Needs
</t>
  </si>
  <si>
    <t xml:space="preserve">6. Technology Use for Efficiency and Service
</t>
  </si>
  <si>
    <t>7. Corporate Social Responsibility (CSR)</t>
  </si>
  <si>
    <t>2. Quality and Cost-Effective Training for Productivity
- Training ROI (Return on Investment): Measures financial return vs. cost of training.
- Cost per Trainee: Total training cost divided by number of participants.
- Pre- and Post-Training Productivity Scores: Improvement in performance metrics.
- Course Completion Rate: Percentage of enrollees who finish the training.
- Learner Satisfaction Score: Based on post-training surveys.
- Time to Competency: How quickly learners apply new skills effectively.</t>
  </si>
  <si>
    <t>3. Development Opportunities for Knowledge and Capacity Building
- Number of Development Programs Offered: Tracks variety and availability.
- Participation Rate in Development Programs: Measures engagement.
- Skill Acquisition Rate: Based on assessments or certifications earned.
- Knowledge Retention Rate: Post-training evaluations or follow-up tests.
- Internal Promotion Rate: Indicates capacity building for career growth.
- Feedback Scores on Development Programs: Qualitative and quantitative ratings.</t>
  </si>
  <si>
    <t>4. Organizational Culture for Development, Diversity, and Growth
- Employee Engagement Index: Measures motivation and commitment.
- Diversity Metrics: Gender, ethnicity, age distribution across roles.
- Inclusion Survey Results: Employee perception of inclusivity.
- Mentorship Participation Rate: Tracks involvement in growth programs.
- Turnover Rate: Lower rates may indicate a positive culture.
- Career Pathing Metrics: Number of employees with defined growth plans.</t>
  </si>
  <si>
    <t>5. Responsiveness to Customer Demands and Needs
- Customer Satisfaction Score (CSAT): Direct feedback from service users.
- Net Promoter Score (NPS): Measures likelihood of recommendation.
- Response Time to Inquiries: Average time to address customer needs.
- Service Adaptability Index: Frequency and success of program updates.
- Feedback Implementation Rate: How often customer suggestions are acted on.</t>
  </si>
  <si>
    <t>6. Technology Use for Efficiency and Service
- System Uptime and Reliability: Measures tech infrastructure stability.
- Workflow Automation Rate: Percentage of processes automated.
- Digital Adoption Rate: How many users engage with tech tools.
- Customer Self-Service Usage: Portal or chatbot engagement metrics.
- Help Desk Resolution Time: Speed of resolving tech-related issues.
- Tech Satisfaction Score: User ratings of digital platforms.</t>
  </si>
  <si>
    <t>7. Corporate Social Responsibility (CSR)
- CSR Investment as % of Budget: Financial commitment to social causes.
- Community Engagement Hours: Volunteer or outreach time logged.
- Number of CSR Initiatives: Projects launched annually.
- Impact Assessment Reports: Outcomes of CSR efforts.
- Stakeholder Satisfaction: Community feedback on CSR programs.
- Environmental Sustainability Metrics: Energy use, waste reduction, etc.</t>
  </si>
  <si>
    <t>1. Directorate Web Page:
* Information accuracy rate ≥ 98% (All published content should be factually correct and regularly updated)
* Website/page traffic volume ≥ 15% monthly growth (Track increase in unique visitors; adjust based on outreach campaigns).
* Page load speed ≤ 3 seconds
* Content engagement rate ≥ 60% (Percentage of visitors who scroll, click, or spend &gt; 30 seconds on the page)
* Content conversion rate ≥ 10% (Visitors who take action e.g. submit forms, download documents). 
* Mobile responsiveness score ≥ 95% (page should render correctly and be fully functional on mobile devices</t>
  </si>
  <si>
    <t xml:space="preserve">2. ≥ 90% (Measures how well training programs improve staff/student performance while staying within budget).
</t>
  </si>
  <si>
    <t xml:space="preserve">3. ≥ 85% (Reflects access to workshops, certifications, and academic advancement for staff and students.)
</t>
  </si>
  <si>
    <t xml:space="preserve">4. ≥ 80% (Based on staff feedback, diversity representation, and inclusion initiatives.)
</t>
  </si>
  <si>
    <t xml:space="preserve">5. ≥ 95% (Tracks how quickly and effectively units respond to student, staff, and stakeholder requests)
</t>
  </si>
  <si>
    <t xml:space="preserve">6. ≥ 90% (Measures adoption of digital tools, automation, and service delivery platforms),
</t>
  </si>
  <si>
    <t xml:space="preserve">7. ≥ 75% (Reflects the number and impact of community outreach, sustainability, and public service initiatives). </t>
  </si>
  <si>
    <t>2. Quality and Cost-Effective Training for Productivity
* Training ROI - Total training cost, Post-training performance gains (e.g., revenue, efficiency), ROI formula: (Net Benefit ÷ Training Cost)
* Cost per Trainee - Total cost of training programs, Number of participants enrolled
Pre- and Post-Training Productivity Scores - Baseline performance metrics, Post-training performance evaluations, KPIs per role or department
* Course Completion Rate - Number of enrollees, Number of completed training records
* Learner Satisfaction Score - Post-training survey results, 
Ratings on content, delivery, relevance
* Time to Competency - Time from training completion to skill application - Supervisor assessments or performance logs</t>
  </si>
  <si>
    <t>3. Development Opportunities for Knowledge and Capacity Building
* Number of Development Programs Offered - - Catalog of internal/external programs, Program descriptions and frequency
* Participation Rate - Number of eligible employees, Number of actual participants
* Skill Acquisition Rate - Assessment scores&lt;br&gt;- Certifications earned, Supervisor evaluations
* Knowledge Retention Rate - Follow-up quizzes or tests, Post-training performance reviews
* Internal Promotion Rate - HR promotion records, Training history of promoted staff
* Feedback Scores - Post-program surveys, Qualitative comments and ratings</t>
  </si>
  <si>
    <t>4. Organisational Culture for Development, Diversity, and Growth
* Employee Engagement Index - Annual engagement survey results, Participation rate in engagement activities
* Diversity Metrics - HR demographic data (gender, ethnicity, age), Role and department breakdowns
* Inclusion Survey Results - Anonymous inclusivity surveys, Focus group feedback
* Mentorship Participation Rate - Number of mentors and mentees, Program enrollment logs
* Turnover Rate - HR exit records&lt;br&gt;- Total staff vs. exits per period
* Career Pathing Metrics - Individual development plans&lt;br&gt;- Number of employees with defined growth paths</t>
  </si>
  <si>
    <t>5. Responsiveness to Customer Demands and Needs
* Customer Satisfaction Score (CSAT) - Direct feedback surveys,  Ratings on service quality
* Net Promoter Score (NPS) - NPS survey responses, Promoter, passive, detractor counts
* Response Time to Inquiries - Timestamped inquiry and resolution logs, Average resolution time reports
* Service Adaptability Index - Number of service updates, Success rate of implemented changes
* Feedback Implementation Rate - Number of actionable suggestions, Number of implemented changes</t>
  </si>
  <si>
    <t>6 Technology Use for Efficiency and Service
* System Uptime and Reliability - IT infrastructure logs&lt;br&gt;- Downtime reports and uptime percentages
* Workflow Automation Rate - Number of automated processes, Total processes tracked
* Digital Adoption Rate - User engagement with digital tools, Login frequency and usage stats
* Customer Self-Service Usage - Portal/chatbot usage logs, Number of resolved queries via self-service
* Help Desk Resolution Time - Help desk ticket timestamps, Average time to resolution
* Tech Satisfaction Score - User surveys on digital platforms, Ratings and feedback comments</t>
  </si>
  <si>
    <t>7. Corporate Social Responsibility (CSR)
* CSR Investment as % of Budget - Total CSR expenditure, Total institutional budget
* Community Engagement Hours - Volunteer logs, Outreach activity records
* Number of CSR Initiatives - List of CSR projects, Launch dates and descriptions
* Impact Assessment Reports - Outcome evaluations&lt;br&gt;- Beneficiary feedback, KPIs per initiative
* Stakeholder Satisfaction - Community surveys, Partner feedback forms
* Environmental Sustainability Metrics - Energy consumption logs, Waste management reports, Sustainability audits</t>
  </si>
  <si>
    <t>International Media and Information Literacy Institute (IMILI)</t>
  </si>
  <si>
    <t xml:space="preserve">2.  Advance global MIL research and knowledge sharing
</t>
  </si>
  <si>
    <t xml:space="preserve">3. Build capacity of MIL educators and stakeholders
</t>
  </si>
  <si>
    <t xml:space="preserve">4. Promote inclusive and intercultural MIL dialogues
</t>
  </si>
  <si>
    <t xml:space="preserve">5. Support policy development for MIL integration
</t>
  </si>
  <si>
    <t xml:space="preserve">6. Enhance public awareness and digital literacy
</t>
  </si>
  <si>
    <t xml:space="preserve">7. Monitor and evaluate MIL impact on social development
</t>
  </si>
  <si>
    <t xml:space="preserve">8. Foster strategic partnerships and funding sustainability
</t>
  </si>
  <si>
    <t xml:space="preserve">9. Ensure transparency and accountability in operations
</t>
  </si>
  <si>
    <t xml:space="preserve">10. Strengthen digital infrastructure and cybersecurity
</t>
  </si>
  <si>
    <t>11. Track and evaluate MIL curriculum integration</t>
  </si>
  <si>
    <t>School fo Post Graduate Studies (SPGS)</t>
  </si>
  <si>
    <t xml:space="preserve">2. Number of MIL research outputs and publications
</t>
  </si>
  <si>
    <t xml:space="preserve">3. Availability and engagement of MIL trainers
</t>
  </si>
  <si>
    <t xml:space="preserve">4. Participation in multi-stakeholder platforms
</t>
  </si>
  <si>
    <t xml:space="preserve">5. Advisory services and policy support delivered
</t>
  </si>
  <si>
    <t xml:space="preserve">6. Public MIL campaigns and outreach programs
</t>
  </si>
  <si>
    <t xml:space="preserve">7. Social impact assessments conducted
</t>
  </si>
  <si>
    <t xml:space="preserve">8. Number of partnerships and external grants secured
</t>
  </si>
  <si>
    <t xml:space="preserve">9. Timely reporting and audit compliance
</t>
  </si>
  <si>
    <t xml:space="preserve">10. Implementation of secure digital platforms
</t>
  </si>
  <si>
    <t>11. Adoption of MIL curriculum in institutions</t>
  </si>
  <si>
    <t xml:space="preserve">2. % increase in peer-reviewed publications and reports
</t>
  </si>
  <si>
    <t xml:space="preserve">3. % of trained educators, policymakers, and influencers
</t>
  </si>
  <si>
    <t xml:space="preserve">4. % of stakeholder groups represented in forums
</t>
  </si>
  <si>
    <t xml:space="preserve">5. % of countries/institutions supported with MIL policy frameworks 
</t>
  </si>
  <si>
    <t xml:space="preserve">6. % of population reached through campaigns 
</t>
  </si>
  <si>
    <t xml:space="preserve">7. % of programs with documented social outcomes
</t>
  </si>
  <si>
    <t xml:space="preserve">8. % of budget funded through partnerships and grants
</t>
  </si>
  <si>
    <t xml:space="preserve">9. % of reports submitted on time and audited
</t>
  </si>
  <si>
    <t xml:space="preserve">10. % of systems with verified cybersecurity protocols
</t>
  </si>
  <si>
    <t>11. % of institutions implementing MIL modules</t>
  </si>
  <si>
    <t xml:space="preserve">2. ≥20% annual growth
</t>
  </si>
  <si>
    <t xml:space="preserve">3. ≥80% coverage
</t>
  </si>
  <si>
    <t xml:space="preserve">4. ≥90% inclusion
</t>
  </si>
  <si>
    <t xml:space="preserve">5. ≥75% engagement
</t>
  </si>
  <si>
    <t xml:space="preserve">6. ≥60% reach
</t>
  </si>
  <si>
    <t xml:space="preserve">7. ≥85% coverage
</t>
  </si>
  <si>
    <t xml:space="preserve">8. ≥50% funding 
</t>
  </si>
  <si>
    <t xml:space="preserve">9. 100%
</t>
  </si>
  <si>
    <t xml:space="preserve">10, 100% coverage
</t>
  </si>
  <si>
    <t>11. ≥70% adoption</t>
  </si>
  <si>
    <t xml:space="preserve">2. % Increase in Peer-Reviewed Publications and Reports
- Number of peer-reviewed publications and reports in the current year
- Number of publications in the previous year
- Publication database or repository logs
- Author affiliations and contribution records
</t>
  </si>
  <si>
    <t>3. % of Trained Educators, Policymakers, and Influencers
- Total number of individuals trained (segmented by role: educator, policymaker, influencer)
- Total eligible population in each category
- Training attendance records and certification logs
- Program completion data</t>
  </si>
  <si>
    <t xml:space="preserve">4. % of Stakeholder Groups Represented in Forums
- List of stakeholder groups (e.g., government, academia, civil society, media)
- Forum participation records
- Registration and attendance logs
- Representation mapping by group and sector
</t>
  </si>
  <si>
    <t>5. % of Countries/Institutions Supported with MIL Policy Frameworks
- Number of countries/institutions receiving MIL policy support
- Total number of target countries/institutions
- Documentation of policy frameworks provided
- Partnership or support agreements</t>
  </si>
  <si>
    <t xml:space="preserve">6. % of Population Reached Through Campaigns
- Estimated reach per campaign (media impressions, attendance, digital engagement)
- Total population in target regions
- Campaign reports and analytics
- Media coverage and social media metrics
</t>
  </si>
  <si>
    <t>7. % of Programs with Documented Social Outcomes
- Number of programs implemented
- Number of programs with documented outcomes (e.g., behavior change, community impact)
- Monitoring and evaluation reports
- Outcome indicators and success stories</t>
  </si>
  <si>
    <t xml:space="preserve">8. % of Budget Funded Through Partnerships and Grants
- Total annual budget
- Total amount received from external partnerships and grants
- Financial statements and funding source breakdowns
- Grant agreements and donor reports
</t>
  </si>
  <si>
    <t>9. % of Reports Submitted on Time and Audited
- Number of required reports
- Number of reports submitted by deadline
- Number of reports audited
- Audit schedules and compliance logs</t>
  </si>
  <si>
    <t xml:space="preserve">10. % of Systems with Verified Cybersecurity Protocols
- Total number of systems in use (e.g., LMS, databases, portals)
- Number of systems with verified protocols (e.g., 2FA, encryption, firewall)
- IT audit and compliance reports
- Cybersecurity implementation logs
</t>
  </si>
  <si>
    <t>11. % of Institutions Implementing MIL Modules
- Number of institutions integrating MIL modules into curriculum
- Total number of institutions targeted or eligible
- Curriculum adoption records
- Implementation reports and feedback from institutions</t>
  </si>
  <si>
    <t>Directorate of Research and Administration (DRA)</t>
  </si>
  <si>
    <t xml:space="preserve">2. Promote equity and equality in access to research grants and exhibition.
</t>
  </si>
  <si>
    <t xml:space="preserve">3. Promote cutting edge research that will impact society, meet instituional and national development goals.
</t>
  </si>
  <si>
    <t>4. Raise the institution's research profile internationally.</t>
  </si>
  <si>
    <t xml:space="preserve">2. Equity and equality in access to research grants and exhibition, 
</t>
  </si>
  <si>
    <t xml:space="preserve">3. Innovative and creative research outputs that impact the society, meet institutional and national development goals.
</t>
  </si>
  <si>
    <t xml:space="preserve">4. International ranking of the institution's research.  </t>
  </si>
  <si>
    <t xml:space="preserve">2. Equity and equality rates of both students and staff access to research grants and exhibitions.  
</t>
  </si>
  <si>
    <t xml:space="preserve">3.  Percentage of research outputs that impact the society, the institution and national development goals.  
</t>
  </si>
  <si>
    <t>4.  Percentage ranking of the institution's research at international level.</t>
  </si>
  <si>
    <t xml:space="preserve">2. ≥85% (At least 85% of eligible students and staff should have equitable access to research funding and exhibition opportunities, regardless of gender, discipline, or background)
</t>
  </si>
  <si>
    <t xml:space="preserve">3. ≥70% (A minimum of 70% of published research should demonstrate measurable contributions to societal challenges, institutional growth, or alignment with national development priorities)
</t>
  </si>
  <si>
    <t>4. Top 30% (The institution should aim to rank within the top 30% globally in recognized research indices or citation impact metrics)</t>
  </si>
  <si>
    <t>2. Equity and Equality Rates of Access to Research Grants and Exhibitions (Students and Staff)
*  Total number of research grants and exhibition opportunities available to establish baseline access
* Number of students and staff who applied vs. received grants/exhibition slots to measure participation and award distribution.
* Demographic breakdown of recipients (e.g., gender, department, location, academic level) to assess equity and inclusion.
* Funding source and eligibility criteria to identify potential barriers to access.
* Feedback or survey data on perceived fairness and accessibility to capture qualitative insights.</t>
  </si>
  <si>
    <t>3. Percentage of Research Outputs that Impact Society, Institution, and National Development Goals
* Total number of research outputs (e.g., publications, projects, innovations) to establish output volume
* Number of outputs linked to societal, institutional, or national goals to measure relevance and alignment
* Impact indicators (e.g., policy adoption, community benefit, institutional change) to track tangible outcomes
* Citation in national policy documents or strategic plans to verify contribution to development goals.
* Stakeholder feedback or case studies to provide qualitative evidence of impact.</t>
  </si>
  <si>
    <t>4. Percentage Ranking of the Institution's Research at International Level
* International university ranking reports (e.g., Times Higher Education, QS, Webometrics) to provide global benchmark.
* Research-specific ranking indicators (e.g., citations, international collaboration, publication volume) to measure research performance
* Number of indexed publications in global databases (e.g., Scopus, Web of Science) to track visibility and quality
* International research partnerships and funding to reflect global engagment 
* Comparative performance data with peer institutions to assess relative standing.</t>
  </si>
  <si>
    <t>ACETEL</t>
  </si>
  <si>
    <t xml:space="preserve">1. Deliver quality academic programmes
</t>
  </si>
  <si>
    <t xml:space="preserve">2. Promote research and innovation
</t>
  </si>
  <si>
    <t xml:space="preserve">3. Enhance student learning experience
</t>
  </si>
  <si>
    <t xml:space="preserve">4. Foster community engagement and internationalisation
</t>
  </si>
  <si>
    <t>5. Impact the university in teaching, learning, research &amp; innovation, and partnerships</t>
  </si>
  <si>
    <t xml:space="preserve">26. Tutor Responsivenes
</t>
  </si>
  <si>
    <t>27. Level of impact on the university</t>
  </si>
  <si>
    <t xml:space="preserve">6. Number of successful grant applications, total grant applications submitted
</t>
  </si>
  <si>
    <t>7. Number of staff involved in faculty research, total number of staff, deployment of the research output</t>
  </si>
  <si>
    <t>13. Mentions in international journals/websites, participation in global conferences</t>
  </si>
  <si>
    <t xml:space="preserve">14. Number of available course materials, standard of content, Total number of required courses.
</t>
  </si>
  <si>
    <t xml:space="preserve">26. Average. response time to student queries
</t>
  </si>
  <si>
    <t>27. % contribution to improve the university service delivery in teaching and learning, research and innovation, and partnerships</t>
  </si>
  <si>
    <t xml:space="preserve">13 ≥ 20 mentions/year
</t>
  </si>
  <si>
    <t xml:space="preserve">14 ≥ 95%
</t>
  </si>
  <si>
    <t>15 ≥ 95%</t>
  </si>
  <si>
    <t xml:space="preserve">18. Targets for Quality of Course Materials 
* Relevance to NOUN Vision, mission, Objectives, values, and national - ≥ 90% alignment with institutional, national, and industry needs Standards
* Defined Objectives and Outcomes - ≥ 95% of courses with clearly stated objectives and competencies
* Alignment with Learning Outcomes - ≥ 85% of activities and resources aligned with stated outcomes 
* Table of Specification Alignment - ≥ 80% of course materials mapped to specification
* Access and Navigation Quality - ≥ 90% of materials accessible within 2 clicks; ≥ 85% format consistency
* Policy Alignment in Design - ≥ 90% of courses aligned with relevant academic policies
* Content Relevance Score - ≥ 4.5/5 average rating from students and faculty
* Instructional Clarity Rating - ≥ 4.5/5 clarity score in feedback surveys
* Multimedia Integration Rate - ≥ 60% of courses include multimedia elements
* Accessibility Compliance - ≥ 95% of materials meet accessibility standards
* Update Frequency - ≥ 50% of courses revised annually
* Curriculum Standards Alignment (DPP) - ≥ 90% alignment with national benchmarks
* Student Satisfaction with Materials - ≥ 85% satisfaction rating
* Error Rate in Materials - ≤ 2% reported errors per course annually
</t>
  </si>
  <si>
    <t xml:space="preserve">22. Target for Student Achievement: 
≥ 80% of students meet course objectives based on assessment outcomes
</t>
  </si>
  <si>
    <t>23. Targets for LMS Engagement:
- Login Frequency: ≥ 85% of students log in weekly
- Forum Participation: ≥ 70% of students engage in discussions</t>
  </si>
  <si>
    <t xml:space="preserve">24. Targets for Feedback and Peer Review:
- Student Feedback: ≥ 85% positive ratings on course delivery
- Peer Reviews: ≥ 80% of courses reviewed annually by academic peers
</t>
  </si>
  <si>
    <t>27. Target for % Contribution to Improve University Service Delivery
* Teaching and Learning - Achieve ≥ 85% contribution through curriculum enhancement, faculty responsiveness, digital access, and student satisfaction
* Research and Innovation - Attain ≥ 75% contribution via increased research output, innovation adoption, and interdisciplinary collaboration
* Partnerships - Reach ≥ 70% contribution through active MoUs, joint programs, community engagement, and industry collaboration</t>
  </si>
  <si>
    <t xml:space="preserve">1. The Directorate website/page
Staff and Institutional Image Metrics:
*Number of correct information about staff - Verified staff profiles (name, title, qualifications, contact), HR datad base, audit logs of profie updates.
* % Selleable information that promotes university image - Staff achievements, awards, publications, media mentions, community engagement records, marketing content repository.
Web &amp; Platform Analytics:
* Number of unique visitors per month - Web analytics tools (e.g., Google Analytics), IP logs, session IDs
* Average time to fully load the page (in seconds) - Page load performance logs, browser diagnostics, server response time reports.
* Average time spent on page + number of clicks/downloads - Session duration logs, clickstream data, download counters.
* Average logs for conversation - Chatbot or helpdesk logs, timestamped interaction records, user IDs
* % of mobile users with successful page rendering - Device type logs, rendering success/failure reports, browser compatibility data
</t>
  </si>
  <si>
    <t xml:space="preserve">9. Facilitation Attendance - Attendance logs; Total enrolled students per course/session
</t>
  </si>
  <si>
    <t xml:space="preserve">10. Student Queries Resolution - Number of queries received; Number resolved; Resolution time
</t>
  </si>
  <si>
    <t xml:space="preserve">11. Outreach Programs - Number of outreach events; Staff/student participation logs
</t>
  </si>
  <si>
    <t xml:space="preserve">12. MoUs &amp; Collaborations - Signed MoUs; Joint projects; Exchange program records
</t>
  </si>
  <si>
    <t xml:space="preserve">18a. Compliance with related policies - Relevance to NOUN vision; Alignment with outcomes; Table of Specification compliance; Navigation/accessibility metrics; Format consistency; Policy alignment
18b. Additional Quality Indicators - Content relevance scores; Clarity ratings; Multimedia usage; Accessibility compliance; Update logs; Curriculum alignment; Satisfaction scores; Error reports
</t>
  </si>
  <si>
    <t>19. Number of courses due for revision, and number of courses revised.</t>
  </si>
  <si>
    <t xml:space="preserve">20. Assessment &amp; Evaluation - Learning outcome alignment; Outcome-based assessment count; TMA/practical completion rates; Exam duration logs; Engagement data; Evaluation coverage; Feedback timelines; Grade distribution; Student feedback; Facilitator reflections; Peer reviews; Course evaluation scores; Instructor ratings; Item analysis; Curriculum mapping; QA compliance; Program review logs; Improvement actions; Satisfaction index
</t>
  </si>
  <si>
    <t xml:space="preserve">24. Student Feedback, Peer Reviews:
- Completed student feedback forms or surveys
- Peer review submissions and ratings
- Qualitative comments and sentiment analysis
- Feedback frequency and response rates
- Anonymity indicators (if applicable)
</t>
  </si>
  <si>
    <t>27. % Contribution to improve university service delivery across teaching and learning, research and innovation, and partnerships:
Teaching and Learning
* Number of courses revised or enhanced - Tracks curriculum improvement efforts
* Student satisfaction scores (course evaluations) - Measures perceived quality of teaching
* Faculty responsiveness metrics (e.g., feedback turnaround, office hours) - Assesses instructional support
* LMS engagement data (login frequency, forum participation) - Gauges digital learning interaction
* % of students meeting learning outcomes - Indicates instructional effectiveness
* Accessibility and multimedia integration rates - Reflects inclusivity and modern delivery
* Assessment completion and feedback timelines - Measures academic support and structure
Research and Innovation
* Number of published research papers - Measures scholarly output
* Number of innovative ideas or prototypes developed - Tracks creativity and applied research
* Research funding secured - Indicates institutional research capacity
* Number of interdisciplinary or collaborative projects - Reflects innovation and cross-sector engagement
* Citation impact and journal rankings - Assesses research quality and visibility
* Number of patents or intellectual property filings - Measures tangible innovation outcomes
Partnerships
* Number of active MoUs and partnerships - Tracks institutional collaboration
* Joint programs or projects initiated - Measures partnership productivity
* Community engagement hours or outreach activities - Reflects societal impact
* Stakeholder feedback and satisfaction - Gauges partner experience and value
* Number of students placed through partner organizations - Indicates partnership effectiveness in student development
* External funding or resources mobilized through partnerships - Measures strategic value of collaborations</t>
  </si>
  <si>
    <t>RETRIDOL</t>
  </si>
  <si>
    <t xml:space="preserve">2. Support research in all areas of open and distance learning and its ancillary fields.
</t>
  </si>
  <si>
    <t xml:space="preserve">3. Dissemiate research outcomes through dedicated websites, newsletter, and regular journal
</t>
  </si>
  <si>
    <t xml:space="preserve">4. Plan and implement programmes to meet the training and capacity development needs of practitioners of open and distance leanring administration, technical/technological and academic within the West Africa Sub-region.
</t>
  </si>
  <si>
    <t>5. Provide necessary training in research and support early career researchers and experienced academics to pursue their research with focus on training needs ODL including single and dual modes in West Africa Sub-regions.</t>
  </si>
  <si>
    <t xml:space="preserve">2. Impact of research by field classification and dates
</t>
  </si>
  <si>
    <t xml:space="preserve">3. International ranking of RETRIDOL's journal.
</t>
  </si>
  <si>
    <t xml:space="preserve">4. Ccontributors spread by institution, and country in the journal.
</t>
  </si>
  <si>
    <t xml:space="preserve">5. Training coverage 
</t>
  </si>
  <si>
    <t xml:space="preserve">6. Research training participation 
</t>
  </si>
  <si>
    <t>7. Succession plan</t>
  </si>
  <si>
    <t xml:space="preserve">2.Journal Impact Factor (JIF) (Average number of citations received per paper published in the journal in the previous two years)
</t>
  </si>
  <si>
    <t xml:space="preserve">3. RETRIDOL journal indexing status. (To indicate if the journal is indexed in major international databases such as Scopus, Web of Science, DOAJ or ERIC)
</t>
  </si>
  <si>
    <t xml:space="preserve">4. Percentage of contributors spread by institution, and country in the journal.
</t>
  </si>
  <si>
    <t xml:space="preserve">5. Training coverage rate. This will help to determine the percentage of targetted practitioners (administrative, technical, and academic) within the West Africa sub-region who have participated in the planned training and capacity development programmes.  
</t>
  </si>
  <si>
    <t xml:space="preserve">6. Research training participation rate.  This is the percentage of targeted researchers (early career and experienced) who have enrolled in or completed research training programmed focused on ODL methodologies by institution and country.  
</t>
  </si>
  <si>
    <t>7. Rate of Succession plan (what happens if COL stops sponsorship and directorship succession)</t>
  </si>
  <si>
    <t xml:space="preserve">2. ≥2.0 (Target average of at least 2 citations per article over the past two years, indicating moderate international relevance)
</t>
  </si>
  <si>
    <t xml:space="preserve">3. Indexed in ≥2 major databases (Aim for inclusion in at least two major indexing platforms (e.g., Scopus, DOAJ, Web of Science, ERIC) to enhance visibility and credibility)
</t>
  </si>
  <si>
    <t xml:space="preserve">4. ≥60% international spread (At least 60% of contributors should represent diverse institutions and countries, promoting global academic collaboration.)
</t>
  </si>
  <si>
    <t xml:space="preserve">5. ≥75% of targeted practitioners (Minimum of 75% participation among administrative, technical, and academic staff in planned capacity-building programs)
</t>
  </si>
  <si>
    <t xml:space="preserve">6. ≥70% of targeted researchers (At least 70% of early-career and experienced researchers should enroll in or complete ODL-focused training programs)
</t>
  </si>
  <si>
    <t>7. 100% contingency coverage (A full succession plan should be in place to ensure continuity in leadership and operations if COL sponsorship ends)</t>
  </si>
  <si>
    <t xml:space="preserve">2. Journal Impact Factor (JIF)
- Total number of citations received by the journal in the past two years
- Total number of articles published in the journal during the same two-year period
- Citation tracking data from indexing databases (e.g., Scopus, Web of Science)
- Article metadata (DOIs, publication dates)
- Journal analytics dashboard or bibliometric reports
</t>
  </si>
  <si>
    <t xml:space="preserve">3. RETRIDOL Journal Indexing Status
- List of indexing databases (Scopus, Web of Science, DOAJ, ERIC)
- RETRIDOL journal registration or indexing confirmation in each database
- Indexing application status and correspondence
- Metadata compliance reports (e.g., ISSN, abstract quality, peer-review standards)
- Journal website and repository links
</t>
  </si>
  <si>
    <t xml:space="preserve">
4. Percentage of Contributors Spread by Institution and Country
- Author affiliation data for each published article
- Contributor country and institutional breakdown
- Total number of contributors per volume or year
- Geographic and institutional mapping of contributors
- Submission and acceptance records
</t>
  </si>
  <si>
    <t>Required Data for Training and Capacity Development Metrics
5. Training Coverage Rate (West Africa Sub-region)
- Total number of targeted practitioners (administrative, technical, academic)
- Number of participants who attended training programs
- Participant registration and attendance logs
- Training program schedules and completion records
- Regional distribution of participants (country, institution)
- Feedback or evaluation forms</t>
  </si>
  <si>
    <t xml:space="preserve">6. Research Training Participation Rate (ODL Methodologies)
- Total number of targeted researchers (early career and experienced)
- Number of researchers enrolled or completed training
- Training program rosters and completion certificates
- Institutional and country-level breakdown of participants
- Program content and delivery format (online, hybrid, in-person)
</t>
  </si>
  <si>
    <t>Required Data for Succession Planning Metric
7. Rate of Succession Plan (Post-COL Sponsorship)
- Existence of formal succession plan documents
- Identification of alternate funding sources or sponsors
- Internal leadership development programs
- Number of staff trained or prepared for leadership roles
- Timeline and contingency plans for transition
- Governance and oversight structures for RETRIDOL continuity</t>
  </si>
  <si>
    <t>Medical Diagnostic Laboratory</t>
  </si>
  <si>
    <t>2. Provide basic laboratory test services for students, staff and others</t>
  </si>
  <si>
    <t xml:space="preserve">2. Test Turnaround (TAT)
</t>
  </si>
  <si>
    <t xml:space="preserve">3. Test accuracy and reliability 
</t>
  </si>
  <si>
    <t xml:space="preserve">4. Staff competency and training compliance
</t>
  </si>
  <si>
    <t>5. Equipment and utilisation rate</t>
  </si>
  <si>
    <t xml:space="preserve">2. Average time from sample receipt to result delivery. This will help evaluate operational efficiency and responsiveness.
</t>
  </si>
  <si>
    <t xml:space="preserve">3. Percentage of tests with verified and reproducible results.  (This will help ensures diagnostic integrity and scientific credibility)
</t>
  </si>
  <si>
    <t xml:space="preserve">4. Percentage of lab personnel who have completed required training and certifications (to measure readiness and professional standards)
</t>
  </si>
  <si>
    <t>5. Percentage of time diagnostic equipment is actively used vs available time (to assess resource efficiency and capacity planning)</t>
  </si>
  <si>
    <t xml:space="preserve">2. ≤24–48 hours (Results should be delivered within 1–2 days to ensure responsiveness and operational efficiency)
</t>
  </si>
  <si>
    <t xml:space="preserve">3. ≥95% (At least 95% of tests should meet reproducibility standards to maintain diagnostic integrity)
</t>
  </si>
  <si>
    <t xml:space="preserve">4. 100% (All lab staff should be fully certified and trained to uphold professional standards)
</t>
  </si>
  <si>
    <t>5. ≥80% utilization (Equipment should be in active use at least 80% of the time to ensure resource efficiency and proper capacity planning)</t>
  </si>
  <si>
    <t xml:space="preserve">2. Average Time from Sample Receipt to Result Delivery
Purpose: Evaluate operational efficiency and responsiveness.
Data:
* Timestamp of sample receipt to mark the start of the process
* Timestamp of result delivery to mark the end of the process
* Sample ID or tracking number to link receipt and result data
* Test type and priority level to allow segmentation by urgency
* Daily/weekly test volume to contextualise turnaround time trend
</t>
  </si>
  <si>
    <t xml:space="preserve">3. Percentage of Tests with Verified and Reproducible Results
Purpose: Ensure diagnostic integrity and scientific credibility.
* Total number of tests conducted to establish the denominator
* Number of tests verified through quality control or peer review to confirm internal validation
* Number of tests repeated with consistent results to measure reproducibility.
* QC/QA logs and audit trails to verify compliance with standards
* External proficiency testing results (if applicable) to add credibility to reproducibility claims.                                                                                                         
</t>
  </si>
  <si>
    <t>4. Percentage of Lab Personnel with Required Training and Certifications
Purpose: Measure staff readiness and professional standards.
* Total number of lab personnel to establish the base population
* Number of personnel with up-to-date certifications to measure compliance with standards
* Training attendance and completion records to track participation
* Certification renewal logs to ensure ongoing qualification
* Training program content and accreditation status to validate relevance and quality.</t>
  </si>
  <si>
    <t xml:space="preserve">5. Percentage of Time Diagnostic Equipment is Actively Used vs Available Time
Purpose: Assess resource efficiency and capacity planning.
* Total operational hours of each diagnostic machine to measure uptime
* Total available hours (e.g., lab hours × number of machines) to establish full capacity.
* Equipment usage logs or system activity reports to track actual usage.
* Downtime logs (maintenance, calibration, idle time) to identify inefficiencies.  </t>
  </si>
  <si>
    <t>University Clinic</t>
  </si>
  <si>
    <t xml:space="preserve">2. Deliver timely and accessible healthcare services
</t>
  </si>
  <si>
    <t xml:space="preserve">3. Ensure high-quality clinical care
</t>
  </si>
  <si>
    <t xml:space="preserve">4. Promote preventive health and wellness programmes
</t>
  </si>
  <si>
    <t>5. Enhance patient satisfaction and experience</t>
  </si>
  <si>
    <t xml:space="preserve">2. Patient time
</t>
  </si>
  <si>
    <t xml:space="preserve">3. Treatment accuracy
</t>
  </si>
  <si>
    <t xml:space="preserve">4. Preventive service utilisation
</t>
  </si>
  <si>
    <t xml:space="preserve">5. Patient satisfaction </t>
  </si>
  <si>
    <t xml:space="preserve">2. Patient wait time (to measure efficiency in service delivery and patient flow)
</t>
  </si>
  <si>
    <t xml:space="preserve">3. Treatment accuracy rate (to assess clinical effectiveness and diagnostic precision)
</t>
  </si>
  <si>
    <t xml:space="preserve">4. Preventive service utilisation rate (To track engagement in imunisations, screenings, and health education)
</t>
  </si>
  <si>
    <t>5. Patient satisfaction score (to reflect quality of care, communication, and overall experience)</t>
  </si>
  <si>
    <t xml:space="preserve">2. ≤30 minutes (Aim to keep average wait time under 30 minutes to ensure efficient patient flow and reduce dissatisfaction)
</t>
  </si>
  <si>
    <t xml:space="preserve">3. ≥95%  (At least 95% of treatments should be correctly administered based on diagnosis and clinical guidelines)
</t>
  </si>
  <si>
    <t xml:space="preserve">4. ≥70% (Target at least 70% of eligible patients engaging in immunizations, screenings, and health education programs)
</t>
  </si>
  <si>
    <t>5. ≥85%  (A minimum of 85% satisfaction based on surveys covering care quality, communication, and overall experience).</t>
  </si>
  <si>
    <t xml:space="preserve">2. Patient Wait Time
Purpose: Measure efficiency in service delivery and patient flow.
* Timestamp of patient check-in or arrival to mark the start of the wait.
* Timestamp of first clinical interaction (e.g., triage, consultation) to mark the end of the wait.
* Type of service accessed (e.g., outpatient, emergency) to allow segmentation by service
* Daily patient volume and staffing levels to contextualise wait time trends
* Queue management system logs to track flow and bottlenecks
</t>
  </si>
  <si>
    <t xml:space="preserve">3. Treatment Accuracy Rate
Purpose:  Assess clinical effectiveness and diagnostic
* Number of treatments administered to establish total cases
* Number of confirmed correct diagnoses to measure diagnostic precision
* Number of successful treatment outcomes to track clinical effectiveness
* Follow-up results or recurrence rates to validate long-term accuracy.
* Peer review or audit reports to verify clinical decision-making quality.
</t>
  </si>
  <si>
    <t xml:space="preserve">4. Preventive Service Utilisation Rate
Purpose: Track engagement in immunisations, screenings, and health education.
* Total eligible population (by age, risk group) to establish denominator.
* Number of individuals receiving preventive services, to measure uptake.
* Type of service provided (e.g., immunization, screening, education), to allow category breakdown.
* Service delivery logs and outreach records,  to track actual engragement.
* Community health campaign data, to capture external participation.
</t>
  </si>
  <si>
    <t>5. Patient Satisfaction Score
Purpose: Reflect quality of care, communication, and overall experience.
*  Patient feedback surveys (post-visit),  to capture direct expereience
* Satisfaction rating (e.g., 1-5 scale), to quantify sentiment.
* Comments on staff behavior, wait time, and communication, to provide qualitative insights.
* Number of surveys completed vs total visits, to ensure representative sampling
* Net Promoter Score (NPS) or similar metrics, to measure likelihood of recommendation.</t>
  </si>
  <si>
    <t>Directorate of Counselling and Career Development</t>
  </si>
  <si>
    <t xml:space="preserve">2. Provide psychological and emotional support
</t>
  </si>
  <si>
    <t xml:space="preserve">3. Facilitate career planning and development
</t>
  </si>
  <si>
    <t xml:space="preserve">4. Promote academic success
</t>
  </si>
  <si>
    <t>5. Support transitions to the workforce</t>
  </si>
  <si>
    <t xml:space="preserve">2. Counselling utilisation rate
</t>
  </si>
  <si>
    <t xml:space="preserve">3. Career workshop attendance
</t>
  </si>
  <si>
    <t xml:space="preserve">4. Academic retention rate
</t>
  </si>
  <si>
    <t xml:space="preserve">5. Graduate employment rate
</t>
  </si>
  <si>
    <t>6. Internship placement rate</t>
  </si>
  <si>
    <t xml:space="preserve">2. % of students accessing counselling services
</t>
  </si>
  <si>
    <t xml:space="preserve">3. Number of participants per session
</t>
  </si>
  <si>
    <t xml:space="preserve">4. % of students retained after intervention
</t>
  </si>
  <si>
    <t xml:space="preserve">5. % of graduates employed base on the career guidance within one year.
</t>
  </si>
  <si>
    <t xml:space="preserve">6. % of students placed in internships based on career counselling </t>
  </si>
  <si>
    <t xml:space="preserve">2. ≥40% (At least 40% of the student population should engage with counselling services to support mental health and academic success)
</t>
  </si>
  <si>
    <t xml:space="preserve">3. 15–25 participants (Optimal group size for effective engagement and personalized support during each counselling or career session).
</t>
  </si>
  <si>
    <t xml:space="preserve">4. ≥85% (At least 85% of students who receive counselling should continue their studies, indicating successful intervention)
</t>
  </si>
  <si>
    <t xml:space="preserve">5. ≥70%  (A minimum of 70% of graduates should secure employment within a year, supported by career guidance and placement services)
</t>
  </si>
  <si>
    <t>6. ≥60% (At least 60% of students should be placed in internships aligned with their career goals through counselling support)</t>
  </si>
  <si>
    <t xml:space="preserve">2. % of Students Accessing Counselling Services
* Total number of enrolled students, to establish the base population
* Number of students who accessed counselling services, to measure service reach
* Session attendance logs, to verify actual participation
* Student ID or anonymized tracking, to ensure accurate counting without duplication. 
</t>
  </si>
  <si>
    <t>3. Number of Participants per Session
* Session attendance records, to track actual participation
* Session type and date, to allow segmentation by topic or format
* Participant registration or sign-in sheets, to verify presence
* Session capacity limits (if applicable), to assess demand vs availability.</t>
  </si>
  <si>
    <t xml:space="preserve">4. % of Students Retained After Intervention
* Number of students who received counselling or intervention, to establish intervention group
* Number of those students who remained enrolled or returned, to measure retention impact
* Academic records and enrollment status, to confirms retention outcomes
* Intervention type and duration, to allow analysis by support type.
</t>
  </si>
  <si>
    <t>5. % of Graduates Employed Based on Career Guidance Within One Year
* Number of graduates who received career guidance, to establish target group
* Number of those graduates employed within one year, to measure employment outcome
* Employment verification (e.g., alumni surveys, employer feedback), to confirms job placement.
* Career guidance session records, to link support to outcome.</t>
  </si>
  <si>
    <t>6. % of Students Placed in Interships Based on Career Counselling
* Number of students who received career counselling, to establish base group
* Number of those students placed in internships, to measure placement success
* Internship placement records, to verify actual engagement
* Employer or partner organization data, to confirms external linkage.</t>
  </si>
  <si>
    <t>Directorate of Information &amp; Communications Technology (DICT)</t>
  </si>
  <si>
    <t xml:space="preserve">2. Provide wider access to education generally through the use of information and Communications Technology by deploying a Wide Area Network (WAN) to NOUN Students at their respective study centres;
</t>
  </si>
  <si>
    <t>3. Maintain Local Area Network and Internet Facilities in all the Local Governments in Nigeria to enhance students’ direct access to the support services provided by NOUN;</t>
  </si>
  <si>
    <t xml:space="preserve">4. Ensure the running of  Messaging &amp; Mail services at all time;
</t>
  </si>
  <si>
    <t xml:space="preserve">5. Develop appropriate applications for the management of various NOUN operations
</t>
  </si>
  <si>
    <t xml:space="preserve">6. Maintain Central Database System for Students’ registration &amp; Evaluation, Human Resources and Finance System of the University
</t>
  </si>
  <si>
    <t>7. Provide Network Support Services to the various units of the university.</t>
  </si>
  <si>
    <t xml:space="preserve">2. WAN coverate rate (to measure how extensively WAN has been depllyed across NOUN's network)
</t>
  </si>
  <si>
    <t xml:space="preserve">3. Network uptime rate (to assess reliability and availability of LAN/Internet services in across NOUN locations)
</t>
  </si>
  <si>
    <t xml:space="preserve">4. Messaging system availability (to track continuity and reliability of email and messaging platforms)
</t>
  </si>
  <si>
    <t xml:space="preserve">5. Application deployment success rate (to measure effectiveness of software development and rollout)
</t>
  </si>
  <si>
    <t xml:space="preserve">6. Data integrity score (to ensure accuracy, consistency, and reliability of central databases)
</t>
  </si>
  <si>
    <t>7. Support request resolution rate (to evaluate responsiveness and effectiveness of ICT support teams)</t>
  </si>
  <si>
    <t xml:space="preserve">2. ≥90% coverage (At least 90% of study centres should have active Wide Area Network (WAN) connectivity)
* 100% logged &amp; verified (All deployments should be documented and verified for connectivity)
</t>
  </si>
  <si>
    <t xml:space="preserve">3. ≥99% uptime (Out of 720 hours/month, downtime should not exceed 7 hours)
</t>
  </si>
  <si>
    <t xml:space="preserve">4. ≥98% uptime (Service platforms should be operational for at least 705 out of 720 hours/month)
</t>
  </si>
  <si>
    <t>5. ≥90% success (At least 90% of developed applications should be successfully deployed)
* . 100% documented (All failures and feedback should be logged for continuous improvement)</t>
  </si>
  <si>
    <t xml:space="preserve">6. ≥95% verified (At least 95% of records should be verified and free from duplication or corruption)
* Quarterly audits (Data audits should be conducted at least once every quarter)
</t>
  </si>
  <si>
    <t>7. Support request resolution rate
* ≥90% resolved (At least 90% of support tickets should be resolved within the expected timeframe)
* ≤48 hours (Most support requests should be resolved within 2 business days)
* ≤10% (No more than 10% of tickets should require higher-level intervention)</t>
  </si>
  <si>
    <t xml:space="preserve">Network and Connectivity Metrics
2. Number of Study Centres with Active WAN
*  Total number of study centres, to establish baseline coverage
*  Number of centres with active WAN connections, to measure connectivity reach
*  Deployment status logs, to track installation and activation progress
* Connectivity verification reports (e.g., ping tests, uptime logs), to confirm operational status.
</t>
  </si>
  <si>
    <t>3. Total Scheduled Network Time, Downtime, and Operational Time
*  Total scheduled network time (e.g., 24/7 = 720 hours/month), to define expected availability.
* Total recorded downtime (hours), to measure service interruptions
* Actual operational time (hours), to verify uptime performance
* Network monitoring system logs, to provide timestamped data
*  Incident and maintenance reports, to explain cause of downtime.</t>
  </si>
  <si>
    <t xml:space="preserve">4. Total Scheduled Service Time, Downtime, and Actual Service Time
*  Total scheduled service hours (e.g., help desk, LMS, etc.), to establish expected availability
*  Total downtime (e.g., outages, maintenance), to measure service gaps
*  Actual service time (hours), to track real-time availability.
* Service logs and incident reports, to verify performance and issues.  </t>
  </si>
  <si>
    <t xml:space="preserve">Application and Data Integrity Metrics 
5. Number of Applications Developed and Successfully Deployed
*  Total number of applications developed, to measure development output
*  Number of applications successfully deployed, to track implementation success.
*  Deployment failure logs, to identify technical or process issues
*  Post-deployment feedback (user ratings, bug reports), to assess usability and satisfaction.  </t>
  </si>
  <si>
    <t>6. Total Records, Verified Records, Duplicate/Corrupt Records, Audit Frequency
*  Total number of records in the system, to establish data volume
*  Number of verified records, to measure data integrity.
*  Number of duplicate or corrupt records, to identify quality issues
*  Audit frequency (monthly, quarterly, annually), to track oversight and compliance.
*  Data validation reports, to support verification efforts.</t>
  </si>
  <si>
    <t>Support and Service Desk Metrics
7. Total Support Requests, Resolution Rate, Average Resolution Time, Escalation Rate
*  Total number of support requests received, to measure demand
*  Classification by user type (staff, students, department), to enable segmentation
*  Number of requests resolved, to track service effectiveness.
*  Average resolution time (hours/days), to assess responsiveness
*  Number of escalated tickets, to measure complexity or bottlenects</t>
  </si>
  <si>
    <t xml:space="preserve">2. Number of study centres with active WAN, total number of study centres, deployment status logs, connectivity verification reports. 
</t>
  </si>
  <si>
    <t xml:space="preserve">3. Total scheduled network time i.e. total number of hours the network is expected to be available e.g. 24/7 = 720 hours/month; total downtime; and actual operational time.  
</t>
  </si>
  <si>
    <t xml:space="preserve">4. Total scheduled service time e.g. 24/7, total downtime, and actual service time.
</t>
  </si>
  <si>
    <t xml:space="preserve">5. Number of applications developed, number of applications successfully deployed, deployment failure logs, and post deployment feedback.
</t>
  </si>
  <si>
    <t xml:space="preserve">6. Total number of records, number of verified records, number of duplicate or corrupt records, and audit frequency.
</t>
  </si>
  <si>
    <t>7. Total Support Requests Received (classified by staff, students, and department), Number of support requests resolved, average resolution time, escalation rate (% of tickets that required higher level intervention)</t>
  </si>
  <si>
    <t>Directorate of Management Information System (DMIS)</t>
  </si>
  <si>
    <t xml:space="preserve">2. Enhance digital connectivity across study centres
</t>
  </si>
  <si>
    <t xml:space="preserve">3. Improve system uptime and service reliability
</t>
  </si>
  <si>
    <t xml:space="preserve">4.  Strengthen data integrity and audit compliance
</t>
  </si>
  <si>
    <t xml:space="preserve">5. Optimize user support and resolution efficiency </t>
  </si>
  <si>
    <t xml:space="preserve">2. WAN Deployment Rate
</t>
  </si>
  <si>
    <t xml:space="preserve">3, Network &amp; Service Uptime
</t>
  </si>
  <si>
    <t xml:space="preserve">4. Verified Record Rate
</t>
  </si>
  <si>
    <t xml:space="preserve">5. Support Request Resolution Rate
</t>
  </si>
  <si>
    <t>6. AApplication deployment success rate (to measure effectiveness of software development and rollout)</t>
  </si>
  <si>
    <t xml:space="preserve">2. % of study centres with active Wide Area Network (WAN) access
</t>
  </si>
  <si>
    <t xml:space="preserve">3. % of scheduled hours with uninterrupted network/service access
</t>
  </si>
  <si>
    <t xml:space="preserve">4. % of verified records vs total records in the system
</t>
  </si>
  <si>
    <t xml:space="preserve">5. % of support tickets resolved within standard timeframe
</t>
  </si>
  <si>
    <t>6. Number of applications developed, number of applications successfully deployed, deployment failure logs, and post deployment feedback.</t>
  </si>
  <si>
    <t xml:space="preserve">2. ≥90%
</t>
  </si>
  <si>
    <t xml:space="preserve">3. ≥99%
</t>
  </si>
  <si>
    <t xml:space="preserve">4. ≥95%
</t>
  </si>
  <si>
    <t xml:space="preserve">5. ≥90%
</t>
  </si>
  <si>
    <t>6. ≥90% success (At least 90% of developed applications should be successfully deployed)
* . 100% documented (All failures and feedback should be logged for continuous improvement)</t>
  </si>
  <si>
    <t>2. % of Study Centres with Active Wide Area Network (WAN) Access
Purpose: Measure digital infrastructure coverage across study centres.
*  Total number of study centres, to establish the baseline
*  Number of centres with active WAN connections, to measure actual connectivity.
*  Deployment status logs, to track installation and activation.
*  Connectivity verification reports, to conform operational WAN access.</t>
  </si>
  <si>
    <t>3. % of Scheduled Hours with Uninterrupted Network/Service Access
Purpose: Evaluate reliability and uptime of network or digital services.
*  Total scheduled service/network hours (e.g., 24/7 = 720 hours/month), to define expected availability.
*  Total downtime (hours), to measure interruptions
*  Actual operational hours, to verify uptime performance
*  Network monitoring logs and incident reports, to support verification</t>
  </si>
  <si>
    <t xml:space="preserve">4. % of Verified Records vs Total Records in the System
Purpose: Assess data integrity and system reliability.
*  Total number of records in the system, to establish data volume
*  Number of verified records, to measure accuracy and validation 
*  Number of duplicate or corrupt records, to identify quality issues
*  Audit frequency and validation logs, to track oversight and compliance </t>
  </si>
  <si>
    <t xml:space="preserve">5. % of Support Tickets Resolved Within Standard Timeframe
Purpose: Measure responsiveness and service quality.
*  Total number of support tickets received, to establish demand
*  Number of tickets resolved within standard timeframe (e.g., 24–48 hours), to measure efficiency
*  Ticket timestamps (opened and closed), to verify resolution time.
*  SLA (Service Level Agreement) benchmarks, to define standard timeframe.  </t>
  </si>
  <si>
    <t>6. Application Development and Deployment Metrics
Purpose: Track software development success and user satisfaction.
*  Number of applications developed, to measure development output
*  Number of applications successfully deployed, to track implementation success.
*  Deployment failure logs, to identify technical or process issues.
*  Post-deployment feedback (user ratings, bug reports), to assess usability and satisfaction
*  Version control and release notes, to verify deployment history</t>
  </si>
  <si>
    <t>SERVICOM Unit</t>
  </si>
  <si>
    <t xml:space="preserve">2. Improve responsiveness to student and staff complaints
</t>
  </si>
  <si>
    <t xml:space="preserve">3. Promote service delivery standards across departments
</t>
  </si>
  <si>
    <t xml:space="preserve">4. Enhance awareness and engagement with SERVICOM services
</t>
  </si>
  <si>
    <t>5. Monitor and evaluate service performance regularly</t>
  </si>
  <si>
    <t xml:space="preserve">2. Complaint Resolution Rate
</t>
  </si>
  <si>
    <t xml:space="preserve">3. Compliance with Service Charters
</t>
  </si>
  <si>
    <t xml:space="preserve">4, Awareness &amp; Participation Rate
</t>
  </si>
  <si>
    <t>5. Service Evaluation Coverage</t>
  </si>
  <si>
    <t xml:space="preserve">1. Directorate web page:
* Number of correct information about the staff, % sellable information that will promote the image of the university.
* Number of unique visitors per month
* Average time (in seconds) to fully load the page
* Average time spent on page + number of clicks/downloads
* Average logs for conversaton
* Percentage of mobile users with successful page rendering
</t>
  </si>
  <si>
    <t xml:space="preserve">2. % of complaints resolved within the stipulated timeframe
</t>
  </si>
  <si>
    <t xml:space="preserve">3. % of departments adhering to published service standards
</t>
  </si>
  <si>
    <t xml:space="preserve">4. % of students and staff aware of SERVICOM and engaging with its services
</t>
  </si>
  <si>
    <t>5. % of units/departments evaluated per quarter</t>
  </si>
  <si>
    <t xml:space="preserve">1. Directorate Web Page:
* Information accuracy rate ≥ 98% (All published content should be factually correct and regularly updated)
* Website/page traffic volume ≥ 15% monthly growth (Track increase in unique visitors; adjust based on outreach campaigns).
* Page load speed ≤ 3 seconds
* Content engagement rate ≥ 60% (Percentage of visitors who scroll, click, or spend &gt; 30 seconds on the page)
* Content conversion rate ≥ 10% (Visitors who take action e.g. submit forms, download documents). 
* Mobile responsiveness score ≥ 95% (page should render correctly and be fully functional on mobile devices)
</t>
  </si>
  <si>
    <t>5 100%</t>
  </si>
  <si>
    <t>2. % of Complaints Resolved Within the Stipulated Timeframe
Purpose: Evaluate responsiveness and service efficiency.
*  Total number of complaints received, to establish demand
*  Number of complaints resolved within the defined timeframe (e.g., 48 hours, 7 days), to measure timely resolution
*  Complaint logs with timestamps (received and resolved), to verify compliance with SLA
*  Defined service level agreements (SLAs) or resolution benchmarks, to set the standard.</t>
  </si>
  <si>
    <t>3. % of Departments Adhering to Published Service Standards
Purpose: Assess institutional compliance and service quality.
*  List of published service standards (e.g., response time, courtesy, accuracy), to define expectations.
*  Number of departments evaluated for compliance, to establish scope.
*  Number of departments meeting all service standards, to measure adherence
*  Evaluation reports or SERVICOM compliance audits, to verify performance.</t>
  </si>
  <si>
    <t>4. % of Students and Staff Aware of SERVICOM and Engaging with Its Services
Purpose: Measure awareness and utilization of service improvement initiatives.
*  Total number of students and staff, to establish base population
*  Number of individuals who have interacted with SERVICOM (e.g., complaints, feedback, training), to measure engagement
*  Awareness survey results, to capture knowledge and perception 
*  Participation logs (e.g., forums, trainings, feedback sessions), to verify actual engagement.</t>
  </si>
  <si>
    <t xml:space="preserve">5. % of Units/Departments Evaluated Per Quarter
Purpose: Track institutional oversight and performance monitoring.
*  Total number of units/departments, to establish full scope
*  Number of units/departments evaluated in the current quarter, to measure coverage
*  Evaluation schedules and reports, to verify activity
*  SERVICOM or internal audit logs, to confirm quarterly reviews.  </t>
  </si>
  <si>
    <t>Anti-Corruption and Transparency Unit (ACTU)</t>
  </si>
  <si>
    <t xml:space="preserve">2. Promote institutional transparency and accountability
</t>
  </si>
  <si>
    <t xml:space="preserve">3. Strengthen anti-corruption awareness and education
</t>
  </si>
  <si>
    <t xml:space="preserve">4. Monitor and report unethical practices
</t>
  </si>
  <si>
    <t>5. Improve internal control systems and risk mitigation</t>
  </si>
  <si>
    <t xml:space="preserve">2. Compliance with public disclosure standards
</t>
  </si>
  <si>
    <t xml:space="preserve">3. Staff and student sensitization rate
</t>
  </si>
  <si>
    <t>4. Case reporting and resolution rate</t>
  </si>
  <si>
    <t>5. Integrity audit coverage</t>
  </si>
  <si>
    <t xml:space="preserve">2. % of departments publishing financial and operational reports
</t>
  </si>
  <si>
    <t xml:space="preserve">3. % of staff and students trained or sensitized annually
</t>
  </si>
  <si>
    <t xml:space="preserve">4. % of reported cases investigated and resolved within timeframe
</t>
  </si>
  <si>
    <t>5. % of units audited for compliance and risk exposure</t>
  </si>
  <si>
    <t xml:space="preserve">3. ≥80%
</t>
  </si>
  <si>
    <t>5. ≥90%</t>
  </si>
  <si>
    <t xml:space="preserve">3. Staff and Student Sensitization Rate
Purpose: Track awareness and engagement in institutional policies, ethics, or service standards.
*  Total number of staff and students, to establish base population
*  Number of individuals who participated in sensitization programs, to measure reach
*  Attendance logs and feedback forms, to verify participation
*  Program content and delivery format, to confirm relevance and coverage </t>
  </si>
  <si>
    <t>4. Case Reporting and Resolution Rate
Purpose: Evaluate responsiveness and integrity in handling complaints or violations.
*  Total number of cases reported (e.g., misconduct, service failure), to measure demand
*  Number of cases resolved within the defined timeframe, to measure efficiency
*  Case logs with timestamps (reported, investigated, resolved), to verify process integrity
*  Resolution benchmarks or SLA (e.g., 30 days), to set performance standard</t>
  </si>
  <si>
    <t>5. Integrity Audit Coverage
Purpose: Monitor institutional oversight and risk management practices.
*  Total number of units/departments, to establish full scope
*  Number of units audited for integrity and risk exposure, to measure coverage
*  Audit schedules and reports, to verify activity and findings
*  Risk rating or compliance scores, to support evaluation</t>
  </si>
  <si>
    <t>Legal Services</t>
  </si>
  <si>
    <t xml:space="preserve">2. Ensure institutional compliance with laws and regulations
</t>
  </si>
  <si>
    <t xml:space="preserve">3. Provide timely legal advisory and contract review services
</t>
  </si>
  <si>
    <t xml:space="preserve">4. Resolve legal disputes and grievances efficiently
</t>
  </si>
  <si>
    <t>5. Promote legal awareness and risk mitigation across departments</t>
  </si>
  <si>
    <t xml:space="preserve">2. Compliance Rate
</t>
  </si>
  <si>
    <t xml:space="preserve">3. Legal Advisory Response Time
</t>
  </si>
  <si>
    <t xml:space="preserve">4. Case Resolution Rate
</t>
  </si>
  <si>
    <t>5. Legal Awareness Coverage</t>
  </si>
  <si>
    <t xml:space="preserve">2. % of university policies and operations aligned with legal standards
</t>
  </si>
  <si>
    <t xml:space="preserve">3. % of legal requests responded to within standard timeframe (e.g., 5 working days)
</t>
  </si>
  <si>
    <t xml:space="preserve">4. % of legal cases or grievances resolved within expected duration
</t>
  </si>
  <si>
    <t>5. % of departments/staff trained or sensitized on legal procedures and risk management</t>
  </si>
  <si>
    <t>5. ≥80%</t>
  </si>
  <si>
    <t>2. Compliance Rate
Purpose: Measure how well departments, units, or individuals adhere to legal, regulatory, or institutional policies.
*  Total number of compliance checks or audits conducted, to establish scope
*  Number of entities found to be compliant, to measure adherence
*  Compliance criteria or benchmarks, to verify findings
*  Audit reports and evaluation logs, to verify findings</t>
  </si>
  <si>
    <t>3. Legal Advisory Response Time
Purpose: Evaluate the responsiveness of legal advisory services to inquiries or requests.
*  Timestamp of legal inquiry submission, to mark the start of the response window
*  Timestamp of advisory response delivery, to mark the end of the response window
*  Number of legal requests received, to track demand
*  Number of responses delivered within standard timeframe, to measure efficiency
*  SLA benchmarks (e.g., 3–5 working days), to define expected response time.</t>
  </si>
  <si>
    <t>4. Case Resolution Rate
Purpose: Track how effectively reported legal or disciplinary cases are investigated and resolved.
*  Total number of cases reported, to establish demand
*  Number of cases resolved, to measure effectiveness
*  Resolution timeframe benchmarks, to define expected duration
*  Case logs with timestamps and outcomes, to verify resolution status.</t>
  </si>
  <si>
    <t>5. Legal Awareness Coverage
Purpose: Measure how many staff and students have been sensitized or trained on legal rights, responsibilities, and institutional policies.
*  Total number of staff and students, to establish base population
*  Number of individuals who participated in legal awareness programs, to measure reach
*  Attendance logs and feedback forms, to verify participation
*  Program content and delivery format, to confirm relevance and scope</t>
  </si>
  <si>
    <t>Directorate of Learning Content Management System (DLCMS)</t>
  </si>
  <si>
    <t>2. Ensure timely development and deployment of digital learning content</t>
  </si>
  <si>
    <t>3. Improve accessibility and usability of learning platforms</t>
  </si>
  <si>
    <t>4. Maintain quality standards in instructional design and multimedia use</t>
  </si>
  <si>
    <t>5. Strengthen technical support and content update responsiveness</t>
  </si>
  <si>
    <t>2. Content Deployment Rate</t>
  </si>
  <si>
    <t>3. Platform Accessibility Index</t>
  </si>
  <si>
    <t>4. Content Quality Compliance</t>
  </si>
  <si>
    <t>5. Support Resolution &amp; Update Rate</t>
  </si>
  <si>
    <t>6. Student Satisfaction Index</t>
  </si>
  <si>
    <t>7. LMS engagement rate</t>
  </si>
  <si>
    <t>8. Discussion forum participation</t>
  </si>
  <si>
    <t>9. Feedback responsiveness (This tracks the timeliness and quality of responses given to students across academic and support channels)</t>
  </si>
  <si>
    <t>10. Facilitation Effectiveness</t>
  </si>
  <si>
    <t>2. % of approved courses with fully developed and deployed content</t>
  </si>
  <si>
    <t>3. % of students and staff reporting successful access and ease of use</t>
  </si>
  <si>
    <t>4. % of content meeting instructional design and multimedia standards</t>
  </si>
  <si>
    <t>5. % of content-related issues resolved and updates implemented within timeframe</t>
  </si>
  <si>
    <t>6. See all:
• Course Content Satisfaction - Ratings on relevance, clarity, and usefulness of course materials
• Facilitator Effectiveness - Ratings on teaching quality, responsiveness, and feedback
• LMS Usability - Ease of navigation, accessibility, and reliability of the learning platform
• Support Services Satisfaction - Ratings on academic advising, tech support, and counselling
• Assessment Fairness - Student perception of exam clarity, grading transparency, and workload
• Communication Quality - Effectiveness of announcements, updates, and student-instructor interaction 
• Overall Experience Rating - General satisfaction score (e.g., 1–5 or 1–10 scale)
• Net Promoter Score (NPS) - % of students likely to recommend the university to others.</t>
  </si>
  <si>
    <t xml:space="preserve">
7. See all
• Login Frequency - Average number of logins per student per week or month
• Session Duration - Average time spent per login session
• Content Access Rate - % of course materials viewed or downloaded
• Assignment Submission Rate - % of students submitting assignments via LMS
• Discussion Forum Participation Rate - Number of posts, comments, or replies per student
• Quiz/Assessment Access Rate - % of students attempting quizzes or tests on the LMS
• Device Usage Breakdown - % of access via mobile, tablet, or desktop
• Peak Usage Times - Most active hours/days for LMS engagement. </t>
  </si>
  <si>
    <t>8. See all:
• Post Frequency - Average number of posts per student per course
• Reply Rate - Average number of replies per post
• Active Participation Rate - % of enrolled students who post or reply at least once
• Thread Initiation Rate - % of students who start new discussion threads
• Facilitator Engagement - Number of instructor posts or replies per thread
• Post Length &amp; Depth - Average word count and use of critical thinking indicators
• Time to First Response - Average time it takes for a post to receive its first reply
• Sentiment or Tone Analysis - Quality of interaction (e.g., respectful, constructive, supportive)</t>
  </si>
  <si>
    <t>9. See all:
• Average Response Time - Time taken to reply to student messages, emails, or forum posts
• Assignment Feedback Turnaround - Time between assignment submission and feedback delivery
• Query Resolution Time - Time taken to resolve academic or technical queries 
• Feedback Quality Rating - Student ratings on clarity, usefulness, and tone of feedback
• Instructor Engagement Rate - % of student posts or queries responded to by instructors
• Support Ticket Closure Rate - % of student support requests resolved within a defined timeframe
• Follow-up Frequency - Number of follow-up interactions initiated by staff after initial feedback.</t>
  </si>
  <si>
    <t>10. See all:
• Student Ratings of Facilitators - Scores from course evaluations on clarity, engagement, and support
• Timeliness of Responses - Average time facilitators take to reply to student queries
• Feedback Quality - Student perception of feedback usefulness and clarity
• Forum Engagement by Facilitators - Number of posts, replies, and discussion prompts initiated
• Live Session Attendance - % of students attending synchronous sessions (if applicable)
• Assignment Support Rate - % of students receiving guidance before or after assessments
• Facilitator Availability - Hours or channels through which facilitators are accessible
• Facilitator Training Completion - % of facilitators who completed pedagogy or tech training</t>
  </si>
  <si>
    <t>2. ≥95%</t>
  </si>
  <si>
    <t xml:space="preserve">5. ≥90% </t>
  </si>
  <si>
    <t>6. ≥95%</t>
  </si>
  <si>
    <t>7. ≥90%</t>
  </si>
  <si>
    <t>8. ≥85%</t>
  </si>
  <si>
    <t>9. ≥95%</t>
  </si>
  <si>
    <t>10. ≥95%</t>
  </si>
  <si>
    <t xml:space="preserve">2. % of Approved Courses with Fully Developed and Deployed Content
Required Data:
- Total number of approved courses
- Number of courses with complete and deployed content (modules, assessments, multimedia)
- Deployment logs and timestamps
- Curriculum mapping records
</t>
  </si>
  <si>
    <t xml:space="preserve">3. % of Students and Staff Reporting Successful Access and Ease of Use
Required Data:
- Total number of students and staff surveyed
- Number reporting successful access and ease of use
- LMS access logs and error reports
- Survey results on usability and accessibility
</t>
  </si>
  <si>
    <t xml:space="preserve">4. % of Content Meeting Instructional Design and Multimedia Standards
Required Data:
- Total number of content items reviewed
- Number of items meeting instructional and multimedia standards
- Quality assurance checklists
- Peer review or instructional design evaluations
</t>
  </si>
  <si>
    <t>5. % of Content-Related Issues Resolved and Updates Implemented Within Timeframe
Required Data:
- Total number of content-related issues reported
- Number of issues resolved within defined timeframe
- Issue tracking logs and timestamps
- Update implementation records</t>
  </si>
  <si>
    <t xml:space="preserve">6.  Satisfaction and Experience Metrics
*  Course Content Satisfaction, for student ratings on revelance, clarity, usefulness
*  Facilitator Effectiveness, for rating on teaching quality, responsiveness, feedback.
*  LMS Usability, for rating on navigation, accessibility, reliability.
*  Support Services Satisfaction, for rating on advising, tech support, counselling.
*  Assessment Fairness, for perceptions of exam clarity, grading transparency, workload.
*  Communication Quality, for rating on announcements, updates, instructor interaction.
*  Overall Experience Rating, for general satisfaction score (1 - 5 or 1 - 20 scale)
*  Net Promoter Score (NPS), for % of students likely to recommend the university.
</t>
  </si>
  <si>
    <t>7.  LMS Engagement Metrics
*  Login Frequency, for average logins per student per week/month
*  Session Duration, for average time per login session
*  Content Access Rate, for % of course materials viewed/downloaded
* Assignment Submission Rate, for % of students submitting assignments
*  Forum Participation Rate, for number of posts/comments per student
*  Quiz/Assessment Access Rate, for % of students attempting quizzes/tests
*  Device Usage Breakdown, for % of access via mobile, tablet, desktop
*  Peak Usage Times, for most active hours/days on LMS</t>
  </si>
  <si>
    <t>8.  Discussion Forum Metrics
*  Post Frequency, for average posts per student per course
*  Reply Rate, for average replies per post
*  Active Participation Rate, for % of students posting or replying
*  Thread Initiation Rate, for % of students starting new threads
*  Facilitator Engagement, for instructor posts/replies per thread
*  Post Length &amp; Depth, for average word cound, critical thinking indicators
*  Time to First Response, for time to first reply per post
*  Sentiment/Tone Analysis, for interaction quality (respectful, constructive, supportive)</t>
  </si>
  <si>
    <t xml:space="preserve">9.  Feedback Responsiveness Metrics
*  Average Response Time, for time to reply to messages/emails/posts
*  Assignment Feedback Turnaround, for time from submission to feedback
*  Query Resolution Time, for time to resolve academic/technical queries.
*  Feedback Quality Rating, for student ratings on clarity, usefulness, tone
*  Instructor Engagement Rate, for % of student queries responded to.
*  Support Ticket Closure Rate, for % of support requests resolved on time.
*  Follow-up Frequency, for number of follow-up interactions initiated.  
</t>
  </si>
  <si>
    <t xml:space="preserve">10. Facilitation Effectiveness Metrics
*  Student Ratings of Facilitators, for score on clarity, engagement support.
*  Timeliness of Responses, for average time to reply to student queries.
*  Feedback Quality, for student perception of feedback usefulness.
*  Forum Engagement, for facilitator posts, replies, prompts
*  Live Session Attendance, for % of students attending synchronous sessions
*  Assignment Support Rate, for % of students receiving guidance
*  Facilitator Availability, for hours/channels of access
*  Facilitator Training Completion, for % of facilitators completing training.  </t>
  </si>
  <si>
    <t>Directorate of Advancement and Linkages (DAL)</t>
  </si>
  <si>
    <t>2. Strengthen strategic partnerships and collaborations</t>
  </si>
  <si>
    <t>3. Increase external funding and resource mobilization</t>
  </si>
  <si>
    <t>4. Enhance alumni engagement and institutional visibility</t>
  </si>
  <si>
    <t>5. Promote internationalization and academic exchange programme</t>
  </si>
  <si>
    <t>2. Grant and donation acquisition rate</t>
  </si>
  <si>
    <t>3, Alumni participation rate</t>
  </si>
  <si>
    <t>4. Exchange programme participation rate</t>
  </si>
  <si>
    <t xml:space="preserve">5. Alumni Employment Rate </t>
  </si>
  <si>
    <t>6. Community Outreach
It refers to organized efforts by the university to:
• Engage with local communities
• Address societal challenges (e.g., health, education, environment)
• Promote inclusive development
• Build trust and partnerships with stakeholders</t>
  </si>
  <si>
    <t xml:space="preserve">7. Partnership Development </t>
  </si>
  <si>
    <t>8. Number of Active Partnerships</t>
  </si>
  <si>
    <t>9. Research Collaboration Output</t>
  </si>
  <si>
    <t>10. Exchange Programme Participation</t>
  </si>
  <si>
    <t>11. Funding Secured Through Partnerships</t>
  </si>
  <si>
    <t>12. Stakeholder Engagement Index</t>
  </si>
  <si>
    <t>13. Strategic Alignment Score</t>
  </si>
  <si>
    <t>2. % of institutional budget sourced from grants, donations, and endowments</t>
  </si>
  <si>
    <t>3. % of alumni involved in university events, fundraising, or mentorship programmes</t>
  </si>
  <si>
    <t>4. % of staff and students involved in international academic exchanges or joint research</t>
  </si>
  <si>
    <t>5. % of graduates employed by type of employment after graduation, upgrade, increase in income, relevance of the job to the degree or certificate eared</t>
  </si>
  <si>
    <t>6. Community Outreach
• Number of Outreach Projects (Total initiatives completed biannually)
• Community Participation Rate (% of local residents engaged)
• Student Involvement (Number of students participating in outreach)
• Satisfaction &amp; Feedback (Surveys from community beneficiaries)
• SDG Alignment (Projects mapped to specific UN goals (e.g., health, education)</t>
  </si>
  <si>
    <t xml:space="preserve">7. Partnership Development 
• Number of Active Partnerships (Total formal collaborations)
• Innovation Output (Courses, tools, or research produced jointly)
• Funding Secured (Grants or resources from partners)
• Reach &amp; Impact (Learners or communities served)
• Sustainability Index (Duration and renewal of partnerships). </t>
  </si>
  <si>
    <t>8. Total formal collaborations (MoUs, articulation agreements)</t>
  </si>
  <si>
    <t>9. Joint publications, funded projects, grant applications</t>
  </si>
  <si>
    <t>10. Number of students/faculty involved in exchanges</t>
  </si>
  <si>
    <t>11. Value of grants, donations, or in-kind support</t>
  </si>
  <si>
    <t>12. Satisfaction and involvement of partners</t>
  </si>
  <si>
    <t>13 % of partnerships aligned with institutional goals</t>
  </si>
  <si>
    <t>2. ≥20% annual growth</t>
  </si>
  <si>
    <t>3. ≥30% of total funding</t>
  </si>
  <si>
    <t>4. ≥60% engagement</t>
  </si>
  <si>
    <t>5. ≥25% participation</t>
  </si>
  <si>
    <t>6. Community Outreach – Suggested Targets
*  Number of Outreach Projects - At least 6–10 initiatives completed biannually
*  Community Participation Rate - Minimum 60–75% of targeted local residents engaged per project
*  Student Involvement - At least 25–40% of eligible students participating annually
*  Satisfaction &amp; Feedback - Minimum 80% positive feedback from community beneficiaries
*  SDG Alignment - 100% of outreach projects mapped to at least one UN SDG, with priority on health, education, and gender equality</t>
  </si>
  <si>
    <t>7. Partnership Development – Suggested Targets
*  Number of Active Partnerships - Maintain at least 15–25 formal collaborations annually
*  Innovation Output - Minimum of 5–10 joint outputs (courses, tools, publications) per year
*  Funding Secured - Secure at least ₦50M–₦100M (or equivalent) in grants/resources annually
*  Reach &amp; Impact - Serve 10,000+ learners or community members through partner initiatives
* Sustainability Index - At least 70% of partnerships renewed or sustained beyond initial term</t>
  </si>
  <si>
    <t>8. Establish at least 10 new formal collaborations annually across diverse regions and disciplines</t>
  </si>
  <si>
    <t>9. Achieve 15 joint publications or grant applications per year, with at least 5 resulting in external funding,</t>
  </si>
  <si>
    <t>10. Facilitate exchange programs for 50 students and 20 faculty members annually</t>
  </si>
  <si>
    <t>12. Maintain an average partner satisfaction score of ≥ 4.5/5, with active engagement from 80% of partners in joint activities</t>
  </si>
  <si>
    <t>13. Ensure that ≥ 90% of partnerships directly support strategic priorities such as research, innovation, community impact, or internationalization</t>
  </si>
  <si>
    <t>11. Secure a minimum of N500,000,000.00  in combined grants,
 donations, or in-kind contributions per fiscal year</t>
  </si>
  <si>
    <t xml:space="preserve">2. % of Institutional Budget Sourced from Grants, Donations, and Endowments
Purpose: Assess financial diversification and external funding strength.
*  Total institutional budget (annual), to establish baseline
*  Total amount from grants, donations, and endowments, to measure external funding
*  Financial statements and donor records, to verify accuracy
*  Source breakdown (e.g., government, private, philanthropic), to enables analysis
</t>
  </si>
  <si>
    <t>3. % of Alumni Involved in University Events, Fundraising, or Mentorship
Purpose: Measure alumni engagement and institutional loyalty.
*  Total number of reachable alumni, to establish base population
*  Number of alumni participating in events, fundraising, or mentorship, to measure engagement
*  Event attendance logs and mentorship records, to verify participation
*  Alumni database and outreach reports, to track reach and response</t>
  </si>
  <si>
    <t xml:space="preserve">4. % of Staff and Students Involved in International Exchanges or Joint Research
Purpose: Track global academic engagement and mobility.
*  Total number of staff and students, to establish base population
*  Number involved in international exchanges or joint research, to measure participation
*  Exchange program logs and research collaboration records, to verify activity
*  Duration and destination of exchanges, to add context
</t>
  </si>
  <si>
    <t>5. % of Graduates Employed by Type, Upgrade, Income, and Relevance
Purpose: Evaluate graduate outcomes and career alignment.
*  Total number of graduates, to establish base group
*  Number employed within 6–12 months, to measure employment rate
*  Employment type (full-time, part-time, self-employed), to track job category
* Income change or upgrade status, to measure career progression
*  Job relevance to degree/certificate, to assess academic alignment
*  Alumni surveys and employer feedback, to verify outcomes</t>
  </si>
  <si>
    <t xml:space="preserve">6. Community Outreach Metrics
*  Total initiatives completed biannually; project logs and reports, to determine the number of outreach projects
*  Number of local residents engaged; estimated target population, to determine community participation rate
*  Number of students participating; volunteer and attendance records, to determine student involvement
*  Survey results from community beneficiaries; ratings and comments, to determine satisfaction and feedback
*  Mapping of each project to relevant UN SDGs; project documentation and impact reports, to determine SDG alignment
</t>
  </si>
  <si>
    <t>7. Community Outreach
• Project reports and documentation
• Community feedback forms
• Student reflection logs
• Budget and resource allocation records
• Impact assessments (qualitative and quantitative)</t>
  </si>
  <si>
    <t xml:space="preserve">8. Partnership Development
To track and evaluate partnership development, institutions need:
• Memoranda of Understanding (MoUs)
• Project reports and deliverables
• Financial contributions and in-kind support
• Stakeholder feedback
• Strategic alignment documents
</t>
  </si>
  <si>
    <t xml:space="preserve">9. Joint Publications, Funded Projects, Grant Applications
Purpose: Track collaborative academic output and external funding efforts.
*  Number of peer-reviewed publications co-authored with external partners, to measure research collaboration.
*  Number of funded projects involving external institutions, to track joint project success.
*  Number of grant applications submitted jointly, to assess funding pursuit
*  Partner institution names and roles, to verify external involvement
*  Publication and grant databases, to confirm records and outcomes.  
</t>
  </si>
  <si>
    <t xml:space="preserve">10. Number of Students/Faculty Involved in Exchanges
Purpose: Measure academic mobility and international engagement.
*  Number of students participating in outbound/inbound exchange programs, to track student mobility.
*  Number of faculty participating in teaching or research exchanges, to measure staff engagement
*  Duration and destination of exchanges, to provide context and reach
*  Exchange program logs and agreements, to verify participation.
</t>
  </si>
  <si>
    <t xml:space="preserve">11. Value of Grants, Donations, or In-Kind Support
Purpose: Assess external resource mobilization and financial support.
*  Monetary value of grants received, to measure direct funding
*  Value of donations (cash and non-cash), to track philanthropic support
*  Value of in-kind contributions (equipment, services, facilities), to capture non-monetary support
*  Source and purpose of each contribution, to verify alignment and impact
*  Financial records and donor agreements, to confirm accuracy.
</t>
  </si>
  <si>
    <t xml:space="preserve">12. Satisfaction and Involvement of Partners
Purpose: Evaluate the quality and depth of institutional partnerships.
*  Partner feedback surveys or interviews, to capture satisfaction levels
*  Ratings on collaboration quality, communication, and outcomes, to quantify engagement 
*  Number of joint activities or meetings held, to measure involvement
*  Renewal or continuation decisions, to indicate long-term value
*  Partnership review reports, to verify performance
</t>
  </si>
  <si>
    <t>13. % of Partnerships Aligned with Institutional Goals
Purpose: Ensure strategic relevance of collaborations.
*  Total number of active partnerships, to establish scope
*  Number of partnerships explicitly aligned with strategic goals (e.g., research, innovation, SDGs).  to measure alignment
*  Institutional strategic plan and goal mapping, to define alignment criteria
*  Partnership agreements and activity logs, to verify relevance</t>
  </si>
  <si>
    <t>Directorate of Media and Publicity</t>
  </si>
  <si>
    <t>2. Promote institutional visibility and reputation</t>
  </si>
  <si>
    <t>3. Strengthen internal and external communication channels</t>
  </si>
  <si>
    <t>4. Enhance digital presence and social media outreach</t>
  </si>
  <si>
    <t>5.  Ensure timely and accurate dissemination of university information</t>
  </si>
  <si>
    <t>2. Media Coverage Rate</t>
  </si>
  <si>
    <t>3. Communication Engagement Rate</t>
  </si>
  <si>
    <t>4. Social Media Growth &amp; Interaction Rate</t>
  </si>
  <si>
    <t>5. Information Delivery Timeliness</t>
  </si>
  <si>
    <t>2. % increase in positive media mentions, press releases, and news features</t>
  </si>
  <si>
    <t>3. % of students, staff, and stakeholders actively engaging with newsletters, bulletins, and announcements</t>
  </si>
  <si>
    <t>4. % increase in followers, shares, and engagement across platforms</t>
  </si>
  <si>
    <t>5. % of official updates released within 24–48 hours of approval</t>
  </si>
  <si>
    <t>2. ≥25% annual growth</t>
  </si>
  <si>
    <t>3. ≥80% engagement</t>
  </si>
  <si>
    <t>4. ≥30% annual growth</t>
  </si>
  <si>
    <t>5. ≥95% compliance</t>
  </si>
  <si>
    <t xml:space="preserve">2. % Increase in Positive Media Mentions, Press Releases, and News Features
Purpose: Track growth in favorable public visibility and media coverage.
*  Number of positive media mentions, press releases, and news features in the current period, to measure current visibility
*  Number of similar mentions in the previous period, to enable comparison
*  Media monitoring reports and sentiment analysis, to verify tone and relevance
*  Source type (TV, print, online) and reach, to add context
</t>
  </si>
  <si>
    <t>3. % of Students, Staff, and Stakeholders Actively Engaging with Newsletters, Bulletins, and Announcements
Purpose: Measure internal communication effectiveness
*  Total number of recipients (students, staff, stakeholders), to establish base audience
* Number of recipients who opened, clicked, or responded to communications, to measure engagement
*  Email/newsletter analytics (open rates, click-through rates), to verify interaction
*  Feedback or survey responses, to add qualitative insights</t>
  </si>
  <si>
    <t xml:space="preserve"> 4. % Increase in Followers, Shares, and Engagement Across Platforms
Purpose: Track growth in digital presence and audience interaction.
*  Number of followers, shares, likes, and comments in the current period, to measure current engagement 
*  Same metrics from the previous period, to enable comparison
*  Platform analytics (Facebook, Twitter, LinkedIn, Instagram, etc.), to verify data
*  Type of content posted and frequency, to add context
</t>
  </si>
  <si>
    <t>5. % of Official Updates Released Within 24–48 Hours of Approval
Purpose: Evaluate timeliness of institutional communication.
*  Total number of approved updates, to establish scope
*  Number of updates released within 24–48 hours of approval, to measure responsiveness
*  Approval and release timestamps, to verify compliance 
*  Communication logs and publication records, to track delivery</t>
  </si>
  <si>
    <t>Directorate of Protocol &amp; General Services</t>
  </si>
  <si>
    <t>2. Ensure efficient coordination of official ceremonies and events</t>
  </si>
  <si>
    <t>3. Maintain high standards in facility and logistics management</t>
  </si>
  <si>
    <t>4. Improve staff and visitor experience through protocol services</t>
  </si>
  <si>
    <t>5. Enhance operational efficiency in general services delivery</t>
  </si>
  <si>
    <t>2. Event Execution Timeliness</t>
  </si>
  <si>
    <t>3. Facility Readiness Rate</t>
  </si>
  <si>
    <t>4. Satisfaction Index</t>
  </si>
  <si>
    <t>5. Service Request Fulfillment Rate</t>
  </si>
  <si>
    <t>2. % of events executed on schedule with full protocol compliance</t>
  </si>
  <si>
    <t>3. % of facilities and logistics prepared and functional before scheduled use</t>
  </si>
  <si>
    <t>4. % of positive feedback from staff, guests, and dignitaries</t>
  </si>
  <si>
    <t>5. % of general service requests (transport, maintenance, hospitality) fulfilled within standard timeframe</t>
  </si>
  <si>
    <t>2. % of Events Executed on Schedule with Full Protocol Compliance
Purpose: Assess timeliness and adherence to institutional standards during event execution.
*  Total number of scheduled events, to establish baseline
*  Number of events executed on time, to measure punctuality
*  Number of events meeting full protocol (e.g., seating, security, signage, VIP handling), to measure compliance
*  Event planning and execution logs, to verify schedule and standards
*  Protocol checklist and evaluation reports, to confirm adherence</t>
  </si>
  <si>
    <t>3. % of Facilities and Logistics Prepared and Functional Before Scheduled Use
Purpose: Evaluate readiness and reliability of physical infrastructure and support services.
*  Total number of scheduled facility uses (e.g., halls, classrooms, vehicles), to establsh scope
*  Number of facilities/logistics prepared and functional before use, to measure readiness
*  Facility readiness checklists and inspection reports, to verify functionality
*  Maintenance and setup logs, to track preparation timeline</t>
  </si>
  <si>
    <t>4. % of Positive Feedback from Staff, Guests, and Dignitaries
Purpose: Measure satisfaction with event execution, hospitality, and overall experience.
*  Total number of feedback responses collected, to establish sample size.
*  Number of responses rated as positive (e.g., 4–5 stars, “satisfied”), to measure satisfaction
*  Feedback forms, surveys, or post-event evaluations, to capture sentiment
*  Comments and ratings by stakeholder type, to enable segmentation</t>
  </si>
  <si>
    <t>5. % of General Service Requests Fulfilled Within Standard Timeframe
Purpose: Track responsiveness of support services like transport, maintenance, and hospitality.
*  Total number of service requests received, to measure demand
*  Number of requests fulfilled within defined timeframe (e.g., 24–72 hours), to measure efficiency.
*  Request timestamps (submission and resolution), to verify timeliness
*  Service logs and ticketing system data, to track resolution status</t>
  </si>
  <si>
    <t>Directorate of Human Resources (Senior)</t>
  </si>
  <si>
    <t>2. Attract and retain qualified academic and non-academic staff</t>
  </si>
  <si>
    <t>3. Enhance staff capacity through training and development</t>
  </si>
  <si>
    <t>4. Ensure timely and transparent performance evaluations</t>
  </si>
  <si>
    <t>5. Promote employee satisfaction and workplace engagement</t>
  </si>
  <si>
    <t>2. Recruitment &amp; Retention Rate</t>
  </si>
  <si>
    <t>3. Training Participation Rate</t>
  </si>
  <si>
    <t>4, Appraisal Completion Rate</t>
  </si>
  <si>
    <t>5. Staff Satisfaction Index</t>
  </si>
  <si>
    <t>6. Administrative Efficiency.
What Is Administrative Efficiency?
It’s the ability of the university’s administrative systems to:
• Minimize delays and bottlenecks
• Optimize resource use (human, financial, technological)
• Deliver timely services to students and staff
• Support academic goals with minimal overhead
In open universities like NOUN, administrative efficiency is crucial because operations span across multiple study centres, digital platforms, and remote learners.</t>
  </si>
  <si>
    <t>7. Staff Productivity</t>
  </si>
  <si>
    <t>8. Training Effectiveness</t>
  </si>
  <si>
    <t>9. Retention Rate</t>
  </si>
  <si>
    <t>10. Recruitment Efficiency</t>
  </si>
  <si>
    <t>11. Staff Satisfaction</t>
  </si>
  <si>
    <t>12. Compliance Rate</t>
  </si>
  <si>
    <t>13. Prevention of Staff Schedule Overlaps</t>
  </si>
  <si>
    <t>2. % of positions filled with qualified candidates and retained beyond 2 years</t>
  </si>
  <si>
    <t>3. % of staff completing annual professional development programmes</t>
  </si>
  <si>
    <t>4. % of staff appraisals completed within the scheduled cycle</t>
  </si>
  <si>
    <t>5. % of staff reporting positive feedback on work environment, communication, and HR services</t>
  </si>
  <si>
    <t>6. Ratio of administrative costs to total budget.
• Turnaround Time (Time taken to process student requests (e.g., registration, transcript issuance).  This also include time taken to develop minutes of meetings, writing report
• Staff-to-Student Ratio (Indicates workload and service capacity)
• Automation Rate (% of administrative tasks handled digitally (e.g., online registration, e-payment))
• Error Rate (Frequency of administrative errors (e.g., wrong grades, duplicate records))
• Satisfaction Scores (Student and staff feedback on administrative services)
• Budget Utilization Efficiency (How well administrative units use allocated funds)</t>
  </si>
  <si>
    <t>7. Student-to-staff ratio, course load per faculty</t>
  </si>
  <si>
    <t>8. % of staff completing CPD programs</t>
  </si>
  <si>
    <t>9. % of staff retained annually</t>
  </si>
  <si>
    <t>10. Time-to-hire, cost-per-hire</t>
  </si>
  <si>
    <t>11. Scores from internal surveys</t>
  </si>
  <si>
    <t>12. % of staff adhering to policies</t>
  </si>
  <si>
    <t xml:space="preserve">13. Prevention of Staff Schedule Overlaps:
* Schedule Conflict Rate - Number of overlapping shifts or meetings per staff per month 
* Staff utilisation accuracy - Percentage of scheduled hours that match actual working hours without conflict 
* Calendar Sync Compliance - % of staff using the centralised system.
* Real time availability accuracy - % of scheduling decisions based on up-to-date
* Conflict Resolution Time - Average time taken to resolve a sceduling conflict.
* Automated scheduling success rate - compare auto-generated schedules with manual overrides and conflict logs
* Staff feedback on scheduling - Average satisfaction score from staff on scheduling clarity and fairness.
* Shift coverage rate - percentage of shifts covered without overlaps or gaps. </t>
  </si>
  <si>
    <t>2. ≥90%</t>
  </si>
  <si>
    <t>3 ≥85%</t>
  </si>
  <si>
    <t>4. ≥95%</t>
  </si>
  <si>
    <t>6. Administrative Performance Targets
*  Ratio of Administrative Costs to Total Budget:  ≤ 20–25% of total institutional budget
*  Turnaround Time (student requests, minutes, reports):  ≤ 3–5 working days for routine requests; ≤ 7 days for reports/minutes
*  Staff-to-Student Ratio:  1:25–1:40 for administrative staff
*  Automation Rate:  ≥ 70–85% of routine tasks handled digitally
*  Error Rate:  ≤ 2–5% administrative errors annually
*  Satisfaction Scores:  ≥ 80% positive feedback from students and staff
* Budget Utilization Efficiency:  ≥ 90% of allocated funds effectively used per fiscal year</t>
  </si>
  <si>
    <t>7.  Academic Workload Targets
*  Student-to-Staff Ratio:  1:25–1:100 for academic staff
*  Course Load per Faculty:  1–8 courses per semester, depending on level, seconded assignments and research obligations</t>
  </si>
  <si>
    <t>8.  Staff Development Target
*  % of Staff Completing CPD Programs: ≥ 80% annually across all departments</t>
  </si>
  <si>
    <t>9.  Staff REtenion Target
*  % of Staff Retained Annually:  ≥ 90–95% retention rate</t>
  </si>
  <si>
    <t>10.  Recruitment Efficiency Targets
*  Time-to-Hire:  ≤ 30–45 days from job posting to offer
*  Cost-per-Hire:  ≥ national minimum wage</t>
  </si>
  <si>
    <t>11.  Internal Survey Scores
*  Scores from Internal Surveys:  ≥ 80% satisfaction across key service dimensions (e.g., communication, support, leadership)</t>
  </si>
  <si>
    <t>12.  Policy Compliance Target:
*  % of Staff Adhering to Policies:  ≥ 95% compliance rate (based on audits, evaluations, and disciplinary records)</t>
  </si>
  <si>
    <t>13. Prevention of Staff Schedule Overlaps:
* Schedule Conflict Rate - 0 overlaps
* Staff utilisation accuracy -  ≥95%
* Calendar Sync Compliance - ≥ 98%
* Real time availability accuracy - ≥ 97%
* Conflict Resolution Time - ≤ 2 hours
* Automated scheduling success rate - ≥ 90%
* Staff feedback on scheduling - ≥ 4.5/5
* Shift coverage rate - 100%</t>
  </si>
  <si>
    <t xml:space="preserve">Human Resouce Metrics
2. % of Positions Filled with Qualified Candidates and Retained Beyond 2 Years
- Total number of positions filled
- Number of candidates meeting qualification criteria
- Number of qualified hires retained for more than 2 years
- Recruitment records and retention logs
- Job descriptions and candidate profiles
</t>
  </si>
  <si>
    <t>3. % of Staff Completing Annual Professional Development Programmes
- Total number of staff eligible for training
- Number of staff who completed professional development programs
- Training attendance records and completion certificates
- HR development plans</t>
  </si>
  <si>
    <t xml:space="preserve">4. % of Staff Appraisals Completed Within the Scheduled Cycle
- Total number of staff scheduled for appraisal
- Number of appraisals completed on time
- Appraisal calendar and completion logs
- HR performance management reports
</t>
  </si>
  <si>
    <t>5. % of Staff Reporting Positive Feedback on Work Environment, Communication, and HR Services
- Total number of staff surveyed
- Number of staff giving positive ratings
- Survey results and feedback forms
- HR service evaluation reports</t>
  </si>
  <si>
    <t>Administrative Efficiency Metrics
6. Ratio of Administrative Costs to Total Budget
- Total institutional budget
- Total administrative expenditure
- Financial statements and budget breakdowns
Turnaround Time (Student Requests, Minutes, Reports)
- Timestamp of request submission
- Timestamp of request completion
- Logs for registration, transcripts, meeting minutes, and reports
Staff-to-Student Ratio
- Total number of administrative staff
- Total number of enrolled students
- HR and student enrollment records
Automation Rate
- Total number of administrative tasks
- Number of tasks handled digitally (e.g., online registration, e-payment)
- Workflow logs and system usage reports
Error Rate
- Total number of administrative transactions
- Number of errors recorded (e.g., wrong grades, duplicate records)
- Incident logs and correction reports
Satisfaction Scores
- Number of students and staff surveyed
- Satisfaction ratings on administrative services
- Survey results and feedback forms
Budget Utilization Efficiency
- Allocated budget for administrative units
- Actual expenditure
- Financial reports and utilization summaries</t>
  </si>
  <si>
    <t>Academic Workload Metrics
7. Student-to-Staff Ratio, Course Load per Faculty
- Total number of academic staff
- Total number of students
- Number of courses assigned per faculty
- HR and academic scheduling records</t>
  </si>
  <si>
    <t>Staff Development &amp; Retention Metrics
8. % of Staff Completing CPD Programs
- Total number of staff
- Number of staff completing Continuing Professional Development (CPD)
- Training records and completion logs</t>
  </si>
  <si>
    <t>9. % of Staff Retained Annually
- Total number of staff at start of year
- Number of staff retained at year-end
- HR retention and exit records</t>
  </si>
  <si>
    <t>Recruitment Metrics
10. Time-to-Hire, Cost-per-Hire
- Date of job posting and date of hire
- Recruitment expenses (advertising, interviews, onboarding)
- HR recruitment logs and financial records</t>
  </si>
  <si>
    <t>Internal Survey Metrics
11. Scores from Internal Surveys
- Number of survey respondents
- Ratings on various dimensions (e.g., leadership, communication, support)
- Survey results and analysis reports</t>
  </si>
  <si>
    <t>Policy Compliance Metrics
12. % of Staff Adhering to Policies
- Total number of staff
- Number of staff found compliant during audits or evaluations
- Compliance reports and disciplinary records</t>
  </si>
  <si>
    <t>Scheduling Accuracy &amp; Conflict Prevention Metrics
13. Prevention of Staff Schedule Overlaps
*  Schedule Conflict Rate:  Number of overlapping shifts/meetings per staff per month; scheduling logs
*  Staff Utilisation Accuracy:  Scheduled hours vs. actual working hours; attendance and shift records
*  Calendar Sync Compliance:  Number of staff using centralized scheduling system; system usage logs
*  Real-Time Availability Accuracy:  Accuracy of scheduling decisions based on current availability; system sync logs
*  Conflict Resolution Time:  Time between conflict detection and resolution; incident and resolution logs
*  Automated Scheduling Success Rate:  Number of successful auto-generated schedules vs. manual overrides/conflicts
*  Staff Feedback on Scheduling:  Satisfaction scores from staff surveys on scheduling clarity and fairness
*  Shift Coverage Rate:  Number of shifts covered without overlaps or gaps; shift assignment records</t>
  </si>
  <si>
    <t>Directorate of Human Resources (Junior)</t>
  </si>
  <si>
    <t>Directorate of Staff Training and Development (ST&amp;D)</t>
  </si>
  <si>
    <t>2. Strengthen staff competencies through structured training programmes</t>
  </si>
  <si>
    <t>3. Promote continuous professional development and certification</t>
  </si>
  <si>
    <t>4. Evaluate training impact on job performance and institutional goals</t>
  </si>
  <si>
    <t>5. Ensure equitable access to training across departments and campuses</t>
  </si>
  <si>
    <t>2. Annual Training Coverage Rate</t>
  </si>
  <si>
    <t>3. Certification Completion Rate</t>
  </si>
  <si>
    <t>4. Post-Training Effectiveness Score</t>
  </si>
  <si>
    <t>5. Training Distribution Equity Index</t>
  </si>
  <si>
    <t>2, % of academic and non-academic staff participating in approved training programmes</t>
  </si>
  <si>
    <t>3. % of trained staff who complete certification or CPD (Continuing Professional Development) milestones</t>
  </si>
  <si>
    <t>4. % of staff reporting improved performance and relevance of training</t>
  </si>
  <si>
    <t>5. % of departments and study centres represented in training activities</t>
  </si>
  <si>
    <t>2. ≥85%</t>
  </si>
  <si>
    <t>3. ≥80%</t>
  </si>
  <si>
    <t>4. ≥75% positive feedback</t>
  </si>
  <si>
    <t>5. ≥90% coverage</t>
  </si>
  <si>
    <t xml:space="preserve">2. % of Academic and Non-Academic Staff Participating in Approved Training Programmes
Purpose: Track institutional commitment to staff development.
*  Total number of academic and non-academic staff, to establish base population
*  Number of staff enrolled in approved training programmes, to measure participation
*  Training attendance records, to verify engagement
*  List of approved training programmes, to confirm eligibility and relevance.
</t>
  </si>
  <si>
    <t>3. % of Trained Staff Who Complete Certification or CPD Milestones
Purpose: Evaluate effectiveness and completion of professional development.
*  Number of staff who started training programmes, to establish scope
*  Number of staff who completed certification or CPD milestones, to measure success
*  Certification records and CPD logs, to verify completion
*  Training programme structure and milestones, to define benchmarks</t>
  </si>
  <si>
    <t>4. % of Staff Reporting Improved Performance and Relevance of Training
Purpose: Assess perceived impact and value of training programmes.
*  Number of staff who completed training, to establish respondent pool
*  Number of staff reporting improved performance or relevance, to measure impact
*  Post-training surveys and feedback forms, to capture perception
*  Performance review data (optional), to support validation</t>
  </si>
  <si>
    <t>5. % of Departments and Study Centres Represented in Training Activities
Purpose: Ensure equitable access and institutional coverage.
*  Total number of departments and study centres, to establish full scope
*  Number of departments/study centres with at least one staff member participating in training, to measure representation
*  Training participation logs by unit, to verify inclusion.</t>
  </si>
  <si>
    <t>Directorate of Examination &amp; Assessment</t>
  </si>
  <si>
    <t>2. Maintain credibility, transparency, and operational excellence in all examinaiton-related activties.</t>
  </si>
  <si>
    <t>3. Ensure timely conduct and release of examination results</t>
  </si>
  <si>
    <t>4.  Uphold examination integrity and reduce malpractice</t>
  </si>
  <si>
    <t>5. Improve efficiency in script marking and moderation</t>
  </si>
  <si>
    <t>6. Strengthen digital assessment systems and automation</t>
  </si>
  <si>
    <t>2. Result Processing Timeliness</t>
  </si>
  <si>
    <t>3. Examination Integrity Index</t>
  </si>
  <si>
    <t>4. Marking &amp; Moderation Completion Rate</t>
  </si>
  <si>
    <t>5. e-Assessment Adoption Rate</t>
  </si>
  <si>
    <t>2. % of results released within the approved academic calendar</t>
  </si>
  <si>
    <t>3. % of exams conducted without reported malpractice cases</t>
  </si>
  <si>
    <t xml:space="preserve">4. % of scripts marked and moderated within the scheduled </t>
  </si>
  <si>
    <t>5. % of courses using digital platforms for exams and assessments</t>
  </si>
  <si>
    <t>3. ≥98%</t>
  </si>
  <si>
    <t>4. ≥90%</t>
  </si>
  <si>
    <t>2. % of Results Released Within the Approved Academic Calendar
Purpose: Evaluate timeliness of result processing and publication.
*  Total number of courses or departments expected to release results, to measure compliance
*  Number of results released within the approved academic calendar, to measure compliance
*  Approved academic calendar dates, to define deadline
*  Result release timestamps, to verify actual release dates</t>
  </si>
  <si>
    <t>3. % of Exams Conducted Without Reported Malpractice Cases
Purpose: Assess integrity and security of examination processes.
*  Total number of exams conducted, to establish scope
*  Number of exams with zero reported malpractice cases, to measure integrity
*  Exam incident reports and disciplinary records, to verify malpractice occurences
*  Invigilation logs and security reports, to support validation</t>
  </si>
  <si>
    <t>4. % of Scripts Marked and Moderated Within the Scheduled Period
Purpose: Track efficiency and compliance in grading and moderation.
*  Total number of exam scripts, to establish scope
*  Number of scripts marked and moderated within the scheduled timeframe, to measure timeliness
*  Marking and moderation deadlines, to define expected timeline
*  Timestamped marking and moderation logs, to verify actual completion</t>
  </si>
  <si>
    <t>Directorate of Academic Registry (DAR)</t>
  </si>
  <si>
    <t>2. Ensure timely processing of academic records and transcripts</t>
  </si>
  <si>
    <t>3. Maintain accuracy and integrity of student academic records</t>
  </si>
  <si>
    <t>4. Support efficient registration and enrolment processes</t>
  </si>
  <si>
    <t>5, Strengthen compliance with academic policies and regulatory standards</t>
  </si>
  <si>
    <t>2. Transcript Processing Timeliness</t>
  </si>
  <si>
    <t>3. Record Verification Rate</t>
  </si>
  <si>
    <t>4. Registration Completion Rate</t>
  </si>
  <si>
    <t>5. Policy Compliance Index</t>
  </si>
  <si>
    <t>2. % of transcript requests processed within 10 working days</t>
  </si>
  <si>
    <t>3. % of student records verified and free from errors or duplication</t>
  </si>
  <si>
    <t>4. % of students successfully registered within the official window</t>
  </si>
  <si>
    <t>5. % of registry operations aligned with institutional and NUC guidelines</t>
  </si>
  <si>
    <t>5. ≥100%</t>
  </si>
  <si>
    <t xml:space="preserve">2. % of Transcript Requests Processed Within 10 Working Days
Purpose: Evaluate efficiency in handling transcript requests.
*  Total number of transcript requests received, to establish scope
*  Number of requests processed within 10 working days, to measure timeliness
*  Request and processing timestamps, to verify turnaround time
*  Registry service logs, to track workflow and bottlenecks
</t>
  </si>
  <si>
    <t>3. % of Student Records Verified and Free from Errors or Duplication
Purpose: Assess accuracy and integrity of student data.
*  Total number of student records reviewed, to establish scope
*  Number of records verified and confirmed error-free, to measure data quality
*  Number of records with errors or duplicates, to identify gaps
*  Verification logs and audit reports, to support validation</t>
  </si>
  <si>
    <t>4. % of Students Successfully Registered Within the Official Window
Purpose: Track registration compliance and system efficiency.
*  Total number of eligible students, to establish base population
*  Number of students who completed registration within the official window, to measure compliance
*  Registration start and end dates, to define timeframe
*  Registration logs and timestamps, to verify completion</t>
  </si>
  <si>
    <t>5. % of Registry Operations Aligned with Institutional and NUC Guidelines
Purpose: Ensure regulatory compliance and operational standards.
*  Total number of registry operations reviewed, to establish scope
*  Number of operations meeting institutional and NUC standards, to measure alignment
*  Compliance checklists and audit reports, to verify adherence 
*  NUC and institutional policy documents, to define benchmarks</t>
  </si>
  <si>
    <t>NOUN Information and Call Centre (NICC)</t>
  </si>
  <si>
    <t>2. Provide timely and accurate responses to inquiries</t>
  </si>
  <si>
    <t>3. Ensure high customer satisfaction and service quality</t>
  </si>
  <si>
    <t>4. Maintain comprehensive and up-to-date information resources</t>
  </si>
  <si>
    <t>5. Track and resolve support requests efficiently</t>
  </si>
  <si>
    <t>2. First Response Timeliness</t>
  </si>
  <si>
    <t>3. Customer Satisfaction Index</t>
  </si>
  <si>
    <t>4. Information Accuracy Rate</t>
  </si>
  <si>
    <t>5. Request Resolution Rate</t>
  </si>
  <si>
    <t>2. % of calls/emails responded to within 24 hours</t>
  </si>
  <si>
    <t>3. % of positive feedback from users via surveys or follow-ups</t>
  </si>
  <si>
    <t>4. % of responses based on verified and current institutional data.</t>
  </si>
  <si>
    <t>5. % of inquiries and complaints resolved within standard timeframe of 336 hours (14 days) in NOUN.</t>
  </si>
  <si>
    <t>4. ≥98%</t>
  </si>
  <si>
    <t>5. ≥92%</t>
  </si>
  <si>
    <t xml:space="preserve">2. % of Calls/Emails Responded to Within 24 Hours
Purpose: Evaluate responsiveness of communication channels.
*  Total number of calls/emails received, to establish scope
*  Number of calls/emails responded to within 24 hours, to measure timeliness
*  Timestamp of message receipt and response, to verify turnaround time
*  Communication logs or CRM system records, to track activity
</t>
  </si>
  <si>
    <t>3. % of Positive Feedback from Users via Surveys or Follow-Ups
Purpose: Measure user satisfaction with services provided.
*  Total number of survey or follow-up responses, to establish sample size
*  Number of responses rated as positive (e.g., “satisfied”, 4–5 stars), to measure satisfaction
*  Feedback forms, survey results, or follow-up logs, to capture sentiment
*  Rating scale and interpretation criteria, to define positivity threshold</t>
  </si>
  <si>
    <t xml:space="preserve">4. % of Responses Based on Verified and Current Institutional Data
Purpose: Ensure accuracy and reliability of information provided.
*  Total number of responses issued, to establish scope
*  Number of responses verified against current institutional data, to measure accuracy
*  Institutional data sources (e.g., policies, calendars, records), to provide reference
*  Verification logs or audit trails, to confirm data integrity
</t>
  </si>
  <si>
    <t xml:space="preserve">5. % of Inquiries and Complaints Resolved Within 336 Hours (14 Days) in NOUN
Purpose: Track service efficiency and resolution speed.
*  Total number of inquiries and complaints received, to establish scope
*  Number resolved within 336 hours (14 days), to measure timeliness
*  Timestamp of inquiry/complaint submission and resolution, to verify duration
*  Service desk or ticketing system logs, to track resolution status. </t>
  </si>
  <si>
    <t>Software Development Unit</t>
  </si>
  <si>
    <t>2. Develop and deploy custom software solutions for institutional needs</t>
  </si>
  <si>
    <t>3. Ensure timely maintenance and updates of existing systems</t>
  </si>
  <si>
    <t>4. Enhance user experience and system usability</t>
  </si>
  <si>
    <t>5. Strengthen system security and data protection protocols</t>
  </si>
  <si>
    <t>2. Application Deployment Success Rate</t>
  </si>
  <si>
    <t>3. Update &amp; Patch Timeliness</t>
  </si>
  <si>
    <t>4. User Satisfaction Index</t>
  </si>
  <si>
    <t>5. Security Compliance Rate</t>
  </si>
  <si>
    <t>2. % of developed applications successfully deployed and functional</t>
  </si>
  <si>
    <t>3. % of systems updated within scheduled maintenance windows</t>
  </si>
  <si>
    <t>4. % of positive feedback from staff and students on software usability</t>
  </si>
  <si>
    <t>5. % of applications meeting institutional cybersecurity standards</t>
  </si>
  <si>
    <t>3. ≥95%</t>
  </si>
  <si>
    <t>5. ≥98%</t>
  </si>
  <si>
    <t xml:space="preserve">2. % of Developed Applications Successfully Deployed and Functional
Required Data:
- Total number of applications developed within the reporting period
- Number of applications deployed to production
- Number of deployed applications that are fully functional (i.e., pass post-deployment testing, meet performance benchmarks, and have no critical bugs)
- Deployment logs and success/failure reports
- Post-deployment validation results (e.g., QA reports, user acceptance testing)
</t>
  </si>
  <si>
    <t>3. % of Systems Updated Within Scheduled Maintenance Windows
Required Data:
- List of systems scheduled for updates
- Scheduled maintenance window dates and times
- Actual update timestamps for each system
- Update success/failure status
- Logs or audit trails showing when updates occurred</t>
  </si>
  <si>
    <t xml:space="preserve">4. % of Positive Feedback from Staff and Students on Software Usability
Required Data:
- Total number of feedback responses collected from staff and students
- Number of responses classified as positive (based on rating thresholds or sentiment analysis)
- Feedback collection method (e.g., surveys, interviews, usability tests)
- Demographic breakdown of respondents (optional but useful for analysis)
</t>
  </si>
  <si>
    <t>5. % of Applications Meeting Institutional Cybersecurity Standards
Required Data:
- Total number of applications in use or under review
- List of institutional cybersecurity standards or compliance checklists</t>
  </si>
  <si>
    <t>Directorate of Work and Services</t>
  </si>
  <si>
    <t>2. Maintain and upgrade university infrastructure and facilities</t>
  </si>
  <si>
    <t>3. Ensure uninterrupted provision of utilities and essential services</t>
  </si>
  <si>
    <t>4. Improve responsiveness to service requests and fault reports</t>
  </si>
  <si>
    <t>5. Promote safety, cleanliness, and environmental sustainability</t>
  </si>
  <si>
    <t>2. Facility Maintenance Completion Rate</t>
  </si>
  <si>
    <t>3. Utility Availability Index</t>
  </si>
  <si>
    <t>4. Service Request Resolution Rate</t>
  </si>
  <si>
    <t>5. Environmental Compliance Rate</t>
  </si>
  <si>
    <t>2. % of scheduled maintenance tasks completed within timeframe</t>
  </si>
  <si>
    <t>3. % of time electricity, water, and internet services are available</t>
  </si>
  <si>
    <t>4. % of reported faults or service requests resolved within Service Level Agreement (SLA) as stated in guiding institutional policy.</t>
  </si>
  <si>
    <t>5. % of facilities meeting safety, sanitation, and eco-friendly standards</t>
  </si>
  <si>
    <t xml:space="preserve">2. % of Scheduled Maintenance Tasks Completed Within Timeframe
Required Data:
- List of all scheduled maintenance tasks (with assigned start and end dates)
- Actual completion dates for each task
- Status of each task (completed, delayed, pending)
- Maintenance logs or work order records
- Definition of acceptable timeframe (e.g., within scheduled window or grace period)
</t>
  </si>
  <si>
    <t>3. % of Time Electricity, Water, and Internet Services Are Available
Required Data:
- Total monitoring time period (e.g., hours per month)
- Duration of service availability for each utility (electricity, water, internet)
- Duration and frequency of outages or disruptions
- Automated uptime monitoring logs or manual incident reports
- Service provider performance reports (if applicable)</t>
  </si>
  <si>
    <t xml:space="preserve">4. % of Reported Faults or Service Requests Resolved Within SLA
Required Data:
- Total number of faults or service requests reported
- SLA resolution time defined by institutional policy (e.g., 24 hours, 3 working days)
- Actual resolution time for each request
- Number of requests resolved within SLA timeframe
- Helpdesk or maintenance ticketing system data
</t>
  </si>
  <si>
    <t>5. % of Facilities Meeting Safety, Sanitation, and Eco-Friendly Standards
Required Data:
- List of facilities under review
- Institutional standards for safety, sanitation, and eco-friendliness (e.g., fire exits, waste disposal, energy efficiency)
- Inspection or audit results for each facility
- Number of facilities passing all required standards
- Compliance reports or third-party certifications (if applicable)</t>
  </si>
  <si>
    <t>Directorate of Security Services (DSS)</t>
  </si>
  <si>
    <t>2. Ensure safety of staff, students, and university assets</t>
  </si>
  <si>
    <t>3. Strengthen surveillance and emergency response systems</t>
  </si>
  <si>
    <t>2. Incident Prevention Rate</t>
  </si>
  <si>
    <t>3. Response Timeliness Index</t>
  </si>
  <si>
    <t>2. % reduction in reported security breaches or thefts</t>
  </si>
  <si>
    <t>3. % of incidents responded to within 10 minutes</t>
  </si>
  <si>
    <t xml:space="preserve">2. % Reduction in Reported Security Breaches or Thefts
Required Data:
- Number of reported security breaches or thefts in the current reporting period
- Number of reported incidents in the previous comparable period (e.g., previous month, quarter, or year)
- Classification of incidents (e.g., physical theft, cyber breach, unauthorized access)
- Incident logs or reports from security teams or IT departments
- Timeframe used for comparison (e.g., quarterly, annually)
</t>
  </si>
  <si>
    <t>3. % of Incidents Responded to Within 10 Minutes
Required Data:
- Total number of reported incidents (e.g., alarms, breaches, service disruptions)
- Timestamp of incident occurrence
- Timestamp of initial response (e.g., security arrival, IT acknowledgment)
- Number of incidents responded to within 10 minutes
- Incident response logs or automated alert systems</t>
  </si>
  <si>
    <t>NOUN Council Unit</t>
  </si>
  <si>
    <t>2.  Ensure timely coordination of Council meetings and activities</t>
  </si>
  <si>
    <t>3. Maintain accurate records of Council decisions and resolutions</t>
  </si>
  <si>
    <t>4. Facilitate implementation and monitoring of Council directives</t>
  </si>
  <si>
    <t>5. Strengthen compliance with statutory and regulatory governance standards</t>
  </si>
  <si>
    <t>2. Meeting Scheduling &amp; Execution Rate</t>
  </si>
  <si>
    <t>3. Documentation Accuracy Rate</t>
  </si>
  <si>
    <t>4. Directive Implementation Rate</t>
  </si>
  <si>
    <t>5. Governance Compliance Index</t>
  </si>
  <si>
    <t>2. % of Council meetings convened and executed as scheduled</t>
  </si>
  <si>
    <t>3. % of Council minutes, resolutions, and communiqués accurately recorded and archived</t>
  </si>
  <si>
    <t>4. % of Council decisions effectively communicated and implemented across relevant units</t>
  </si>
  <si>
    <t>5. % of Council operations aligned with university statutes and national education policies</t>
  </si>
  <si>
    <t>5. 100%</t>
  </si>
  <si>
    <t xml:space="preserve">2. % of Council Meetings Convened and Executed as Scheduled
Required Data:
- Total number of Council meetings scheduled within the reporting period
- Number of meetings actually convened and held on the scheduled date
- Meeting attendance records and agenda execution logs
- Rescheduling or cancellation records (if any)
</t>
  </si>
  <si>
    <t>3. % of Council Minutes, Resolutions, and Communiqués Accurately Recorded and Archived
Required Data:
- Total number of Council meetings held
- Minutes, resolutions, and communiqués generated per meeting
- Verification logs confirming accuracy (e.g., approved by Council Secretary or Chair)
- Archival records (e.g., digital repository entries, filing system logs)
- Number of documents verified and archived without errors</t>
  </si>
  <si>
    <t xml:space="preserve">4. % of Council Decisions Effectively Communicated and Implemented Across Relevant Units
Required Data:
- List of decisions made during Council meetings
- Communication logs (e.g., emails, memos, circulars sent to units)
- Implementation status reports from relevant units
- Number of decisions both communicated and implemented within expected timeframe
- Feedback or compliance reports from units
</t>
  </si>
  <si>
    <t>5. % of Council Operations Aligned with University Statutes and National Education Policies
Required Data:
- University statutes and relevant national education policies
- Council operational procedures and meeting records
- Audit or compliance review reports
- Number of operations reviewed and found compliant
- Documentation of deviations and corrective actions taken</t>
  </si>
  <si>
    <t>Directorate of Academic Planning  (DAP)</t>
  </si>
  <si>
    <t>2. Coordinate curriculum development and academic programme review</t>
  </si>
  <si>
    <t>3. Support strategic academic forecasting and resource planning</t>
  </si>
  <si>
    <t>4. Ensure compliance with national accreditation and quality standards</t>
  </si>
  <si>
    <t>5. Facilitate data-driven decision-making for academic growth</t>
  </si>
  <si>
    <t>2. Programme Review Completion Rate</t>
  </si>
  <si>
    <t>3. Academic Forecast Accuracy</t>
  </si>
  <si>
    <t>4. Accreditation Success Rate</t>
  </si>
  <si>
    <t>5. Data Reporting Timeliness &amp; Accuracy</t>
  </si>
  <si>
    <t xml:space="preserve">6. Student Retention Rate </t>
  </si>
  <si>
    <t>7. Graduation Rate</t>
  </si>
  <si>
    <t xml:space="preserve">8. Course Completion Rate9. </t>
  </si>
  <si>
    <t>9. Assessment Pass Rate</t>
  </si>
  <si>
    <t>10, Academic Integrity</t>
  </si>
  <si>
    <t>11. Enrolment Growth</t>
  </si>
  <si>
    <t>12. Geographic Reach</t>
  </si>
  <si>
    <t>13. Demographic Diversity</t>
  </si>
  <si>
    <t>14. Digital Access Equity</t>
  </si>
  <si>
    <t>15. Community Service</t>
  </si>
  <si>
    <t>2. % of academic programmes reviewed and updated within cycle in the maximum of five years.</t>
  </si>
  <si>
    <t>3. % alignment between forecasted enrolment and actual figures</t>
  </si>
  <si>
    <t>4. % of programmes fully accredited by NUC and other regulatory bodies</t>
  </si>
  <si>
    <t>5. % of academic reports submitted on time and verified for accuracy</t>
  </si>
  <si>
    <t>6. % of students continuing year-over-year</t>
  </si>
  <si>
    <t>7. % of students completing programs within expected timeframe</t>
  </si>
  <si>
    <t>8. % of students who finish enrolled courses</t>
  </si>
  <si>
    <t>9. % of students passing final exams or assessments</t>
  </si>
  <si>
    <t>10. Number of plagiarism cases, exam misconduct reports</t>
  </si>
  <si>
    <t>11. Year-over-year % increase in student registrations</t>
  </si>
  <si>
    <t>12. Number of regions/countries represented among students</t>
  </si>
  <si>
    <t xml:space="preserve">13. Age - % of students in age brackets (e.g., 18–25, 26–35, 36+), gender ratio - % of male, female, and non-binary students, ethnic/cultural representation - % of students by ethnic or cultural background (where applicable), socioeconomic background - % of students from low-, middle-, and high-income households, disability inclusion - % of students with declared disabilities or special needs , language diversity - Number of languages spoken across the student body. first generation learners - % of students who are first in their family to attend university, enrolment by country and region - Geographic spread of students across states, zones, or countries
</t>
  </si>
  <si>
    <t xml:space="preserve">14. Device ownership rate - % of students with personal access to a computer, tablet, or smartphone, Internet Connectivity Rate - % of students with internet speeds sufficient for video lectures and LMS usage, Platform Accessibility Score - Usability ratings of LMS across devices and regions, Mobile vs. Desktop Usage Ratio - % of students accessing courses via mobile vs. Desktop, Digital Literacy Rate - % of students who complete digital skills orientation or training, Tech Support Access - % of students who report receiving timely help with tech issues
Offline Resource Availability - % of courses offering downloadable or low-bandwidth materials. 
</t>
  </si>
  <si>
    <t>15. Community Service: 
* % of eligible students completing community service
* % of eligible faculty participating in community service
* Measured through community feedback and outcomes
* % of projects aligned with UN Sustainable Development Goals (SGDs)
* Number of community members or organizations involved
* Quality of student reflections and skill acquisition</t>
  </si>
  <si>
    <t>4. 100%</t>
  </si>
  <si>
    <t>7. ≥95%</t>
  </si>
  <si>
    <t>8. ≥95%</t>
  </si>
  <si>
    <t>10 ≥95%</t>
  </si>
  <si>
    <t>11. ≥95%</t>
  </si>
  <si>
    <t>12. ≥85%</t>
  </si>
  <si>
    <t>13. ≥75%</t>
  </si>
  <si>
    <t>14. ≥95%</t>
  </si>
  <si>
    <t>15. ≥85%</t>
  </si>
  <si>
    <t xml:space="preserve">Academic Programme and Performance Metrics
2. % of Academic Programmes Reviewed and Updated Within 5-Year Cycle
- List of all academic programmes
- Date of last review/update for each programme
- Number of programmes reviewed/updated within the last 5 years
- Curriculum review committee reports
</t>
  </si>
  <si>
    <t xml:space="preserve">3. % Alignment Between Forecasted Enrolment and Actual Figures
- Forecasted enrolment figures per academic year
- Actual enrolment data
- Variance analysis reports
</t>
  </si>
  <si>
    <t xml:space="preserve">4. % of Programmes Fully Accredited by NUC and Other Regulatory Bodies
- List of programmes
- Accreditation status and dates
- Reports from NUC and other bodies
</t>
  </si>
  <si>
    <t>5. % of Academic Reports Submitted on Time and Verified for Accuracy
- List of required academic reports
- Submission deadlines and actual submission dates
- Verification logs or quality assurance checks</t>
  </si>
  <si>
    <t xml:space="preserve">6. % of Students Continuing Year-Over-Year
- Student enrolment data by academic year
- Number of students re-enrolled in subsequent years
</t>
  </si>
  <si>
    <t xml:space="preserve">7. % of Students Completing Programs Within Expected Timeframe
- Programme duration benchmarks
- Student completion records
- Number of students graduating on time
</t>
  </si>
  <si>
    <t>8. % of Students Who Finish Enrolled Courses
- Course enrolment and completion records
- Dropout or withdrawal data</t>
  </si>
  <si>
    <t xml:space="preserve">9. % of Students Passing Final Exams or Assessments
- Final exam results
- Pass/fail thresholds
- Number of students passing vs. total assessed
</t>
  </si>
  <si>
    <t xml:space="preserve">10. Number of Plagiarism Cases, Exam Misconduct Reports
- Academic integrity violation logs
- Disciplinary committee reports
- Breakdown by type of misconduct
</t>
  </si>
  <si>
    <t>11. Year-Over-Year % Increase in Student Registrations
- Annual registration totals
- Comparison with previous years</t>
  </si>
  <si>
    <t xml:space="preserve">Student Demographics &amp; Inclusion Metrics
12. Number of Regions/Countries Represented Among Students
- Student nationality and residence data
- Geographic distribution reports
</t>
  </si>
  <si>
    <t xml:space="preserve">13. Diversity Metrics
- Age Brackets: Student age data grouped (18–25, 26–35, 36+)
- Gender Ratio: Gender identity data (% male, female, non-binary)
- Ethnic/Cultural Representation: Self-declared ethnicity/culture (where applicable)
- Socioeconomic Background: Household income data (low, middle, high)
- Disability Inclusion: Number of students with declared disabilities/special needs
- Language Diversity: Languages spoken by students
- First-Generation Learners: Self-declared first-in-family university attendees
- Enrolment by Country/Region: Geographic spread across states, zones, countries
Digital Access &amp; Learning Technology Metrics
</t>
  </si>
  <si>
    <t>14. Technology Access &amp; Support
- Device Ownership Rate: Survey or registration data on student device access
- Internet Connectivity Rate: Speed test results or student-reported data
- Platform Accessibility Score: Usability ratings of LMS across devices/regions
- Mobile vs. Desktop Usage Ratio: LMS access logs by device type
- Digital Literacy Rate: Completion records of digital skills training
- Tech Support Access: Helpdesk response logs and student feedback
- Offline Resource Availability: Number of courses offering downloadable/low-bandwidth materials</t>
  </si>
  <si>
    <t>Community Service &amp; Engagement Metrics
15. Community Service Participation &amp; Impact
- % of Eligible Students Completing Service: Participation logs
- % of Eligible Faculty Participating: Faculty service records
- Community Feedback &amp; Outcomes: Surveys, testimonials, impact reports
- % of Projects Aligned with UN SDGs: Project classification and alignment mapping
- Number of Community Members/Organizations Involved: Partnership records
- Quality of Student Reflections &amp; Skill Acquisition: Reflection essays, supervisor evaluations, skill assessments</t>
  </si>
  <si>
    <t>Directorate for Entrepreneurship and General Studies (DE&amp;GS)</t>
  </si>
  <si>
    <t>2. Promote entrepreneurial skills and mindset among students</t>
  </si>
  <si>
    <t>3. Strengthen delivery of general studies for holistic education</t>
  </si>
  <si>
    <t>4.  Facilitate innovation hubs and startup incubation programmes</t>
  </si>
  <si>
    <t>5. Enhance civic awareness and national development orientation</t>
  </si>
  <si>
    <t>2. Entrepreneurship Course Completion Rate</t>
  </si>
  <si>
    <t>3. General Studies Pass Rate</t>
  </si>
  <si>
    <t>4. Student Startup Engagement Rate</t>
  </si>
  <si>
    <t>5. Civic Engagement Index</t>
  </si>
  <si>
    <t>6. Innovation Adoption
his involves the diffusion and implementation of innovations across the university. This includes:
• Digital learning platforms (e.g., LMS, mobile apps)
• Open Educational Resources (OER)
• Artificial Intelligence and adaptive learning
• Blockchain for credentialing
• Flexible assessment models
• Community-based learning innovations</t>
  </si>
  <si>
    <t>2. % of students completing entrepreneurship modules with practical projects</t>
  </si>
  <si>
    <t>3. % of students passing GST courses (e.g., Entrepreneurship and Innovation)</t>
  </si>
  <si>
    <t>4. % of students participating in innovation labs, pitch events, or incubators</t>
  </si>
  <si>
    <t xml:space="preserve">5. % of students involved in community service, ethics seminars, or national integration </t>
  </si>
  <si>
    <t xml:space="preserve">6. Innovation Adoption
• Technology Utilization Rate (% of faculty and students using new platforms/tools)
• Innovation Integration Index (Number of innovations embedded in curriculum or admin systems)
• Training Participation Rate (% of staff trained on new technologies or methods)
• Adoption Speed (Time taken from pilot to full-scale implementation)
• Impact Assessment (Improvement in learning outcomes or efficiency due to innovation)
• Feedback &amp; Satisfaction (User perceptions of usefulness and ease of use). </t>
  </si>
  <si>
    <t>3. ≥85%</t>
  </si>
  <si>
    <t>4. ≥25%</t>
  </si>
  <si>
    <t>5. ≥70%</t>
  </si>
  <si>
    <t>6. ≥75%</t>
  </si>
  <si>
    <t xml:space="preserve">Student Engagement &amp; Performance Metrics
2. % of Students Completing Entrepreneurship Modules with Practical Projects
Required Data:
- Total number of students enrolled in entrepreneurship modules
- Number of students who completed both theoretical and practical components
- Project submission records and evaluation results
- Module completion logs or transcripts
</t>
  </si>
  <si>
    <t xml:space="preserve">3. % of Students Passing GST Courses (e.g., Entreprenuership and Innovation)
Required Data:
- Total number of students enrolled in GST courses
- Final exam or assessment results for each course
- Number of students who achieved passing grades
- Course grading thresholds and pass/fail criteria
</t>
  </si>
  <si>
    <t xml:space="preserve">4. % of Students Participating in Innovation Labs, Pitch Events, or Incubators
Required Data:
- List of innovation-related programs and events
- Registration and attendance records
- Number of unique student participants
- Project or pitch submissions (optional for depth)
</t>
  </si>
  <si>
    <t>5. % of Students Involved in Community Service, Ethics Seminars, or National Integration
Required Data:
- Total number of eligible students
- Participation logs for community service, ethics seminars, and integration programs
- Verification of attendance or completion
- Feedback or reflection reports (optional for quality assessment)</t>
  </si>
  <si>
    <t xml:space="preserve">6. Innovation Adoption Metrics
*  Technology Utilization Rate (% of Faculty and Students Using New Platforms/Tools)
Required Data:
- List of newly introduced platforms/tools
- User access logs (faculty and students)
- Number of active users vs. total eligible users
• Innovation Integration Index (Number of Innovations Embedded in Curriculum or Admin Systems)
Required Data:
- List of innovations (e.g., tools, methods, systems)
- Curriculum documents and administrative workflows
- Number of innovations formally adopted and operational
• Training Participation Rate (% of Staff Trained on New Technologies or Methods)
Required Data:
- Total number of academic and administrative staff
- Training attendance records
- Number of staff who completed relevant training sessions
• Adoption Speed (Time Taken from Pilot to Full-Scale Implementation)
Required Data:
- Pilot launch date for each innovation
- Full-scale rollout date
- Duration between pilot and full implementation
- Project management timelines
• Impact Assessment (Improvement in Learning Outcomes or Efficiency Due to Innovation)
Required Data:
- Baseline performance data before innovation
- Post-implementation performance metrics (e.g., grades, engagement, processing time)
- Comparative analysis reports
- Feedback from instructors and students
• Feedback &amp; Satisfaction (User Perceptions of Usefulness and Ease of Use)
Required Data:
- Survey responses from faculty and students
- Ratings on usefulness, ease of use, and overall satisfaction
- Number of positive responses vs. total collected
- Open-ended feedback for qualitative insights
</t>
  </si>
  <si>
    <t>Directorate of Internal Audit</t>
  </si>
  <si>
    <t>2. Ensure compliance with financial policies and regulations</t>
  </si>
  <si>
    <t>3, Detect and prevent financial irregularities and risks</t>
  </si>
  <si>
    <t>4. Promote transparency and accountability in financial operations</t>
  </si>
  <si>
    <t>5. Strengthen internal controls and continuous audit improvement</t>
  </si>
  <si>
    <t>2. Audit Compliance Rate</t>
  </si>
  <si>
    <t>3. Risk Identification &amp; Mitigation Index</t>
  </si>
  <si>
    <t>4. Audit Report Timeliness</t>
  </si>
  <si>
    <t>5. Control Effectiveness Score</t>
  </si>
  <si>
    <t>2. % of audited units adhering to financial policies and statutory guidelines</t>
  </si>
  <si>
    <t>3. % of risk areas identified and addressed before escalation</t>
  </si>
  <si>
    <t>4, % of audit reports submitted within 15 working days of completion</t>
  </si>
  <si>
    <t>5. % of departments with improved internal controls post-audit</t>
  </si>
  <si>
    <t>3, ≥90%</t>
  </si>
  <si>
    <t xml:space="preserve">2. % of Audited Units Adhering to Financial Policies and Statutory Guidelines
Required Data:
- List of units audited during the reporting period
- Financial policies and statutory guidelines applicable to each unit
- Audit findings indicating compliance or non-compliance
- Number of units found fully compliant
- Audit verification or scoring criteria
</t>
  </si>
  <si>
    <t xml:space="preserve">3. % of Risk Areas Identified and Addressed Before Escalation
Required Data:
- Risk assessment reports or registers
- Number of risk areas identified during audits or monitoring
- Mitigation actions taken and their completion status
- Number of risks resolved before triggering escalation protocols
- Escalation criteria and timelines
</t>
  </si>
  <si>
    <t xml:space="preserve">4. % of Audit Reports Submitted Within 15 Working Days of Completion
Required Data:
- Audit completion dates for each unit or department
- Actual submission dates of corresponding audit reports
- Number of reports submitted within the 15-working-day window
- Internal audit workflow logs or tracking system
</t>
  </si>
  <si>
    <t>5. % of Departments with Improved Internal Controls Post-Audit
Required Data:
- Pre-audit internal control assessments
- Post-audit improvement plans and implementation records
- Follow-up audit or review results
- Number of departments showing measurable improvement in controls
- Criteria for “improvement” (e.g., reduced errors, enhanced documentation, better segregation of duties)</t>
  </si>
  <si>
    <t>Directorate of Procurement</t>
  </si>
  <si>
    <t>2. Ensure timely and cost-effective procurement of goods and services</t>
  </si>
  <si>
    <t>3. Uphold transparency and compliance with procurement regulations</t>
  </si>
  <si>
    <t>4. Promote vendor performance and contract management</t>
  </si>
  <si>
    <t>5, Strengthen digital procurement systems and record-keeping</t>
  </si>
  <si>
    <t>2. Procurement Cycle Efficiency</t>
  </si>
  <si>
    <t>3. Regulatory Compliance Rate</t>
  </si>
  <si>
    <t>4. Vendor Satisfaction &amp; Delivery Index</t>
  </si>
  <si>
    <t xml:space="preserve">5. e-Procurement Adoption Rate </t>
  </si>
  <si>
    <t>2. % of procurement processes completed within approved timelines and budgets</t>
  </si>
  <si>
    <t>3. % of procurement activities aligned with Bureau of Public Procurement (BPP), university, and national guidelines</t>
  </si>
  <si>
    <t>4. % of contracts executed successfully and rated positively by end-users</t>
  </si>
  <si>
    <t>5. % of procurement activities conducted through digital platforms with proper documentation</t>
  </si>
  <si>
    <t>3. 100%</t>
  </si>
  <si>
    <t xml:space="preserve">2. % of Procurement Processes Completed Within Approved Timelines and Budgets
Required Data:
- Total number of procurement processes initiated
- Approved timelines and budget allocations for each process
- Actual completion dates and final expenditures
- Number of processes completed on time and within budget
- Procurement tracking logs and financial records
</t>
  </si>
  <si>
    <t>3. % of Procurement Activities Aligned with BPP, University, and National Guidelines
Required Data:
- List of procurement activities conducted
- Bureau of Public Procurement (BPP) guidelines
- University and national procurement policies
- Compliance audit reports or checklists
- Number of activities fully aligned with all applicable standards</t>
  </si>
  <si>
    <t xml:space="preserve">4. % of Contracts Executed Successfully and Rated Positively by End-Users
Required Data:
- List of contracts awarded and executed
- Completion status and performance evaluations
- End-user feedback or satisfaction surveys
- Number of contracts rated positively (based on defined criteria)
- Contract close-out reports and service delivery assessments
</t>
  </si>
  <si>
    <t>5. % of Procurement Activities Conducted Through Digital Platforms with Proper Documentation
Required Data:
- Total number of procurement activities
- Number conducted via approved digital platforms (e.g., e-procurement systems)
- Documentation logs (e.g., bids, approvals, contracts, receipts)
- Verification of completeness and accessibility of records
- System usage reports and audit trails</t>
  </si>
  <si>
    <t>Transport and Logistics Unit</t>
  </si>
  <si>
    <t>2. Ensure timely and safe transportation of staff, students, and materials</t>
  </si>
  <si>
    <t>3. Maintain operational readiness of the university’s vehicle fleet</t>
  </si>
  <si>
    <t>4. Optimize fuel usage and route planning for cost efficiency</t>
  </si>
  <si>
    <t>5.Strengthen logistics coordination for academic and administrative events</t>
  </si>
  <si>
    <t>2. Trip Completion Timeliness</t>
  </si>
  <si>
    <t>3. Vehicle Availability Rate</t>
  </si>
  <si>
    <t>4. Fuel Efficiency Index</t>
  </si>
  <si>
    <t>5. Logistics Fulfillment Rate</t>
  </si>
  <si>
    <t>2. % of scheduled trips completed on time and without incident</t>
  </si>
  <si>
    <t>3. % of vehicles in service and roadworthy at any given time classified by date of purchase, start date of use, and the office where it is used.</t>
  </si>
  <si>
    <t>4. % reduction in fuel consumption per kilometre per vehicle</t>
  </si>
  <si>
    <t>5. % of logistics requests fulfilled accurately and on schedule</t>
  </si>
  <si>
    <t>4, ≥10% annual improvement</t>
  </si>
  <si>
    <t xml:space="preserve">2. % of Scheduled Trips Completed On Time and Without Incident
Required Data:
- Total number of scheduled trips within the reporting period
- Actual departure and arrival times for each trip
- Incident reports (e.g., delays, breakdowns, accidents)
- Number of trips completed on time and without incident
- Trip logs or transport management system records
</t>
  </si>
  <si>
    <t>3. % of Vehicles in Service and Roadworthy at Any Given Time
Required Data:
- Inventory of all vehicles, including: Date of purchase, Start date of use, Assigned office or department
- Maintenance and inspection records
- Roadworthiness certification status
- Number of vehicles currently operational and certified roadworthy
- Fleet management system data</t>
  </si>
  <si>
    <t xml:space="preserve">4. % Reduction in Fuel Consumption per Kilometre per Vehicle
Required Data:
- Historical fuel consumption data per vehicle
- Distance traveled per vehicle over time
- Fuel logs (e.g., litres purchased, usage per trip)
- Baseline consumption rates for comparison
- Number of vehicles showing reduced fuel consumption per kilometre
- Vehicle type and usage conditions (optional for deeper analysis)
</t>
  </si>
  <si>
    <t>5. % of Logistics Requests Fulfilled Accurately and On Schedule
Required Data:
- Total number of logistics requests received
- Fulfillment records (e.g., delivery logs, dispatch confirmations)
- Scheduled vs. actual delivery times
- Accuracy of fulfillment (e.g., correct items, quantities, destinations)
- Number of requests fulfilled both accurately and on time
- Feedback from requesters (optional for quality assurance)</t>
  </si>
  <si>
    <t>Directorate of NOUN Press (DNP)</t>
  </si>
  <si>
    <t>2. Develop high-quality, learner-centered course materials</t>
  </si>
  <si>
    <t>3.  Ensure timely production and delivery of course materials</t>
  </si>
  <si>
    <t>4.  Promote digital transformation and multimedia integration</t>
  </si>
  <si>
    <t>5. Strengthen collaboration with subject matter experts and reviewers</t>
  </si>
  <si>
    <t>6. Ensure timely production and distribution of printed materials</t>
  </si>
  <si>
    <t>7. Maintain high standards in editorial quality and publishing ethics</t>
  </si>
  <si>
    <t>8. Expand publishing portfolio to support research and institutional visibility</t>
  </si>
  <si>
    <t>9. Promote digital publishing and open access initiatives</t>
  </si>
  <si>
    <t>2. Content Quality Assurance Rate</t>
  </si>
  <si>
    <t>3. Development &amp; Delivery Timeliness</t>
  </si>
  <si>
    <t>4. e-Content Conversion Rate</t>
  </si>
  <si>
    <t>5, Subject Matter Experts (SME) Engagement Rate</t>
  </si>
  <si>
    <t>6. Print &amp; Delivery Timeliness</t>
  </si>
  <si>
    <t>7. Editorial Accuracy Rate</t>
  </si>
  <si>
    <t>8. Publication Output Growth</t>
  </si>
  <si>
    <t>9. Digital Conversion &amp; Access Rate</t>
  </si>
  <si>
    <t>2. % of materials meeting instructional design and academic standards</t>
  </si>
  <si>
    <t>3. % of materials completed and distributed before semester start</t>
  </si>
  <si>
    <t>4. % of print-based materials converted to digital/multimedia formats</t>
  </si>
  <si>
    <t>5. % of courses developed with active input from qualified experts and peer reviewers</t>
  </si>
  <si>
    <t>6. % of materials printed and delivered within academic schedule</t>
  </si>
  <si>
    <t>7. % of publications free from typographical, factual, or formatting errors</t>
  </si>
  <si>
    <t>8. % increase in published titles (journals, books, reports) annually</t>
  </si>
  <si>
    <t>9. % of printed materials available in digital formats or open access platforms</t>
  </si>
  <si>
    <t>7. ≥98%</t>
  </si>
  <si>
    <t>8. ≥15%</t>
  </si>
  <si>
    <t>9. ≥80%</t>
  </si>
  <si>
    <t xml:space="preserve">2. % of Materials Meeting Instructional Design and Academic Standards
Required Data:
- Total number of instructional materials produced
- Institutional and national instructional design standards
- Evaluation or review reports for each material
- Number of materials rated as compliant
- Peer review or instructional design audit results
</t>
  </si>
  <si>
    <t xml:space="preserve">3. % of Materials Completed and Distributed Before Semester Start
Required Data:
- List of required materials per course or program
- Completion dates for each material
- Distribution logs (physical or digital)
- Semester start date
- Number of materials completed and distributed before the deadline
</t>
  </si>
  <si>
    <t>4. % of Print-Based Materials Converted to Digital/Multimedia Formats
Required Data:
- Inventory of print-based materials
- Number of materials converted to digital (PDF, ePub, LMS modules) or multimedia (video, interactive formats)
- Conversion logs or project records
- Format classification for each converted item</t>
  </si>
  <si>
    <t xml:space="preserve">5. % of Courses Developed with Active Input from Qualified Experts (SMEs and Industry experts) and Peer Reviewers
Required Data:
- List of newly developed or revised courses
- Records of expert involvement (e.g., CVs, appointment letters, meeting minutes)
- Peer review documentation (e.g., feedback forms, revision logs)
- Number of courses with verified expert and peer input
</t>
  </si>
  <si>
    <t xml:space="preserve">6. % of Materials Printed and Delivered Within Academic Schedule
Required Data:
- Printing and delivery schedule aligned with academic calendar
- Actual delivery dates
- Number of materials delivered on time
- Logistics and distribution records
Publishing Quality &amp; Access Metrics
</t>
  </si>
  <si>
    <t xml:space="preserve">7. % of Publications Free from Typographical, Factual, or Formatting Errors
Required Data:
- Total number of publications (journals, books, reports)
- Editorial and proofreading logs
- Error reports or post-publication corrections
- Number of publications with zero reported errors
</t>
  </si>
  <si>
    <t xml:space="preserve">8. % Increase in Published Titles Annually
Required Data:
- Number of titles published in the current year
- Number of titles published in the previous year
- Classification of titles (journals, books, reports)
- Annual publishing records
</t>
  </si>
  <si>
    <t>9. % of Printed Materials Available in Digital Formats or Open Access Platforms
Required Data:
- Total number of printed materials
- Number of materials available in digital formats (PDF, ePub, LMS)
- Number of materials hosted on open access platforms (e.g., institutional repository, public databases)
- Access logs or repository metadata</t>
  </si>
  <si>
    <t>Directorate of Quality Assurance (DQA)</t>
  </si>
  <si>
    <t>1.  Monitor and evaluate academic programme delivery</t>
  </si>
  <si>
    <t>2. Ensure adherence to institutional policies and regulatory benchmarks</t>
  </si>
  <si>
    <t>3. Facilitate periodic internal audits and self-assessments</t>
  </si>
  <si>
    <t>4.  Promote continuous improvement through feedback and stakeholder engagement</t>
  </si>
  <si>
    <t>3. Policy Compliance Index</t>
  </si>
  <si>
    <t>4. Audit Completion &amp; Follow-up Rate</t>
  </si>
  <si>
    <t>5. Feedback Utilization Rate</t>
  </si>
  <si>
    <t>2. % of courses meeting instructional and pedagogical standards</t>
  </si>
  <si>
    <t>3. % of units conforming to internal QA policies and NUC guidelines</t>
  </si>
  <si>
    <t>4. % of scheduled audits completed with corrective actions implemented</t>
  </si>
  <si>
    <t>5, % of student/staff feedback incorporated into quality enhancement plans</t>
  </si>
  <si>
    <t xml:space="preserve">2. % of Courses Meeting Instructional and Pedagogical Standards
Required Data:
- Total number of courses offered during the reporting period
- Defined instructional and pedagogical standards (e.g., learning outcomes, assessment methods, content structure)
- Course evaluation reports or instructional audits
- Number of courses rated as compliant with standards
- Peer review or curriculum committee assessments
</t>
  </si>
  <si>
    <t>3. % of Units Conforming to Internal QA Policies and NUC Guidelines
Required Data:
- Total number of academic and administrative units
- Internal quality assurance (QA) policies and NUC accreditation guidelines
- Compliance audit results for each unit
- Number of units meeting all required standards
- Documentation of non-conformities and corrective actions</t>
  </si>
  <si>
    <t xml:space="preserve">4. % of Scheduled Audits Completed with Corrective Actions Implemented
Required Data:
- Audit schedule and scope for the reporting period
- Completion status of each scheduled audit
- Audit findings and recommended corrective actions
- Implementation logs or follow-up reports
- Number of audits with verified corrective actions completed
</t>
  </si>
  <si>
    <t>5. % of Student/Staff Feedback Incorporated into Quality Enhancement Plans
Required Data:
- Feedback collection records (e.g., surveys, focus groups, suggestion boxes)
- Number of actionable feedback items received
- Quality enhancement plans and revision logs
- Number of feedback items reflected in actual improvements
- Documentation of feedback-to-action mapping</t>
  </si>
  <si>
    <t>Overall Weighted Average</t>
  </si>
  <si>
    <t>NOUN Lagos Zonal Office</t>
  </si>
  <si>
    <t>Study Scentres Mandates</t>
  </si>
  <si>
    <t>2. Ensuring the Study Centres in South West comply with the university policies and standards</t>
  </si>
  <si>
    <t>NOUN policies and standards governing study centres</t>
  </si>
  <si>
    <t xml:space="preserve"> ≥95%</t>
  </si>
  <si>
    <t>Ensuring the Study Centres in South West meet their mandates</t>
  </si>
  <si>
    <t>1. Administrative activities
2. Learners' support activities
3. Increased enrolment</t>
  </si>
  <si>
    <t>Level of compliance with the related policies and standards of the activities at the study centres.</t>
  </si>
  <si>
    <t xml:space="preserve"> ≥98%</t>
  </si>
  <si>
    <t>Monthly and annual reports of activities</t>
  </si>
  <si>
    <t>2. Compliance with Public Disclosure Standards
Purpose: Assess transparency in publishing financial, operational, and strategic information.
*  List of required disclosures (e.g., budgets, performance reports, procurement records), to define compliance scope
*  Number of disclosures published within the reporting period, to measure actual compliance
*  Total number of required disclosures, to establish baseline.
*  Publication timestamps and access logs, to verify timeliness and accessibility
*  Audit or review reports, to confirm completeness and accuracy. 
*  Monthly and annual reports with evidence of submission to ICPC</t>
  </si>
</sst>
</file>

<file path=xl/styles.xml><?xml version="1.0" encoding="utf-8"?>
<styleSheet xmlns="http://schemas.openxmlformats.org/spreadsheetml/2006/main" xmlns:mc="http://schemas.openxmlformats.org/markup-compatibility/2006" xmlns:x14ac="http://schemas.microsoft.com/office/spreadsheetml/2009/9/ac" mc:Ignorable="x14ac">
  <fonts count="12">
    <font>
      <sz val="11"/>
      <color theme="1"/>
      <name val="Aptos Narrow"/>
      <family val="2"/>
      <scheme val="minor"/>
    </font>
    <font>
      <sz val="12"/>
      <color theme="1"/>
      <name val="Arial"/>
      <family val="2"/>
    </font>
    <font>
      <b/>
      <sz val="14"/>
      <color theme="1"/>
      <name val="Arial"/>
      <family val="2"/>
    </font>
    <font>
      <b/>
      <sz val="12"/>
      <color theme="1"/>
      <name val="Arial"/>
      <family val="2"/>
    </font>
    <font>
      <sz val="10"/>
      <color theme="1"/>
      <name val="Arial"/>
      <family val="2"/>
    </font>
    <font>
      <sz val="10"/>
      <color theme="1"/>
      <name val="Aptos Narrow"/>
      <family val="2"/>
      <scheme val="minor"/>
    </font>
    <font>
      <b/>
      <sz val="9"/>
      <color theme="1"/>
      <name val="Arial"/>
      <family val="2"/>
    </font>
    <font>
      <sz val="9"/>
      <color theme="1"/>
      <name val="Arial"/>
      <family val="2"/>
    </font>
    <font>
      <b/>
      <sz val="14"/>
      <color rgb="FFFF0000"/>
      <name val="Arial"/>
      <family val="2"/>
    </font>
    <font>
      <sz val="12"/>
      <color theme="1"/>
      <name val="Aptos Narrow"/>
      <family val="2"/>
      <scheme val="minor"/>
    </font>
    <font>
      <b/>
      <sz val="12"/>
      <color rgb="FFFF0000"/>
      <name val="Arial"/>
      <family val="2"/>
    </font>
    <font>
      <sz val="14"/>
      <color theme="1"/>
      <name val="Arial"/>
      <family val="2"/>
    </font>
  </fonts>
  <fills count="2">
    <fill>
      <patternFill patternType="none"/>
    </fill>
    <fill>
      <patternFill patternType="gray125"/>
    </fill>
  </fills>
  <borders count="6">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double">
        <color indexed="64"/>
      </bottom>
      <diagonal/>
    </border>
  </borders>
  <cellStyleXfs count="1">
    <xf numFmtId="0" fontId="0" fillId="0" borderId="0"/>
  </cellStyleXfs>
  <cellXfs count="39">
    <xf numFmtId="0" fontId="0" fillId="0" borderId="0" xfId="0"/>
    <xf numFmtId="0" fontId="1" fillId="0" borderId="0" xfId="0" applyFont="1" applyAlignment="1">
      <alignment vertical="top"/>
    </xf>
    <xf numFmtId="0" fontId="1" fillId="0" borderId="0" xfId="0" applyFont="1" applyAlignment="1">
      <alignment vertical="top" wrapText="1"/>
    </xf>
    <xf numFmtId="0" fontId="4" fillId="0" borderId="0" xfId="0" applyFont="1" applyAlignment="1">
      <alignment vertical="top"/>
    </xf>
    <xf numFmtId="0" fontId="0" fillId="0" borderId="0" xfId="0" applyAlignment="1">
      <alignment wrapText="1"/>
    </xf>
    <xf numFmtId="0" fontId="1" fillId="0" borderId="0" xfId="0" applyFont="1"/>
    <xf numFmtId="0" fontId="3" fillId="0" borderId="0" xfId="0" applyFont="1" applyAlignment="1">
      <alignment horizontal="left" vertical="top"/>
    </xf>
    <xf numFmtId="0" fontId="5" fillId="0" borderId="0" xfId="0" applyFont="1"/>
    <xf numFmtId="0" fontId="3" fillId="0" borderId="0" xfId="0" applyFont="1"/>
    <xf numFmtId="0" fontId="2" fillId="0" borderId="0" xfId="0" applyFont="1"/>
    <xf numFmtId="0" fontId="3" fillId="0" borderId="2" xfId="0" applyFont="1" applyBorder="1" applyAlignment="1">
      <alignment vertical="top" wrapText="1"/>
    </xf>
    <xf numFmtId="0" fontId="3" fillId="0" borderId="1" xfId="0" applyFont="1" applyBorder="1" applyAlignment="1">
      <alignment vertical="top"/>
    </xf>
    <xf numFmtId="0" fontId="2" fillId="0" borderId="0" xfId="0" applyFont="1" applyAlignment="1">
      <alignment vertical="top" wrapText="1"/>
    </xf>
    <xf numFmtId="0" fontId="1" fillId="0" borderId="3" xfId="0" applyFont="1" applyBorder="1" applyAlignment="1">
      <alignment vertical="top" wrapText="1"/>
    </xf>
    <xf numFmtId="0" fontId="3" fillId="0" borderId="0" xfId="0" applyFont="1" applyAlignment="1">
      <alignment horizontal="left" vertical="top" wrapText="1"/>
    </xf>
    <xf numFmtId="0" fontId="1" fillId="0" borderId="0" xfId="0" applyFont="1" applyAlignment="1">
      <alignment wrapText="1"/>
    </xf>
    <xf numFmtId="0" fontId="4" fillId="0" borderId="0" xfId="0" applyFont="1" applyAlignment="1">
      <alignment vertical="top" wrapText="1"/>
    </xf>
    <xf numFmtId="0" fontId="6" fillId="0" borderId="0" xfId="0" applyFont="1" applyAlignment="1">
      <alignment vertical="top" wrapText="1"/>
    </xf>
    <xf numFmtId="0" fontId="7" fillId="0" borderId="0" xfId="0" applyFont="1" applyAlignment="1">
      <alignment vertical="top"/>
    </xf>
    <xf numFmtId="0" fontId="3" fillId="0" borderId="3" xfId="0" applyFont="1" applyBorder="1" applyAlignment="1">
      <alignment wrapText="1"/>
    </xf>
    <xf numFmtId="0" fontId="3" fillId="0" borderId="4" xfId="0" applyFont="1" applyBorder="1" applyAlignment="1">
      <alignment wrapText="1"/>
    </xf>
    <xf numFmtId="0" fontId="1" fillId="0" borderId="4" xfId="0" applyFont="1" applyBorder="1" applyAlignment="1">
      <alignment vertical="top" wrapText="1"/>
    </xf>
    <xf numFmtId="0" fontId="1" fillId="0" borderId="4" xfId="0" applyFont="1" applyBorder="1" applyAlignment="1">
      <alignment vertical="top"/>
    </xf>
    <xf numFmtId="0" fontId="1" fillId="0" borderId="4" xfId="0" applyFont="1" applyBorder="1"/>
    <xf numFmtId="0" fontId="1" fillId="0" borderId="5" xfId="0" applyFont="1" applyBorder="1" applyAlignment="1">
      <alignment vertical="top"/>
    </xf>
    <xf numFmtId="0" fontId="2" fillId="0" borderId="0" xfId="0" applyFont="1" applyAlignment="1">
      <alignment vertical="top"/>
    </xf>
    <xf numFmtId="0" fontId="11" fillId="0" borderId="0" xfId="0" applyFont="1" applyAlignment="1">
      <alignment vertical="top"/>
    </xf>
    <xf numFmtId="0" fontId="2" fillId="0" borderId="3" xfId="0" applyFont="1" applyBorder="1"/>
    <xf numFmtId="0" fontId="2" fillId="0" borderId="3" xfId="0" applyFont="1" applyBorder="1" applyAlignment="1">
      <alignment wrapText="1"/>
    </xf>
    <xf numFmtId="0" fontId="8" fillId="0" borderId="3" xfId="0" applyFont="1" applyBorder="1" applyAlignment="1">
      <alignment vertical="top"/>
    </xf>
    <xf numFmtId="9" fontId="1" fillId="0" borderId="3" xfId="0" applyNumberFormat="1" applyFont="1" applyBorder="1" applyAlignment="1">
      <alignment vertical="top" wrapText="1"/>
    </xf>
    <xf numFmtId="0" fontId="0" fillId="0" borderId="3" xfId="0" applyBorder="1"/>
    <xf numFmtId="0" fontId="9" fillId="0" borderId="3" xfId="0" applyFont="1" applyBorder="1" applyAlignment="1">
      <alignment vertical="top" wrapText="1"/>
    </xf>
    <xf numFmtId="0" fontId="0" fillId="0" borderId="3" xfId="0" applyBorder="1" applyAlignment="1">
      <alignment wrapText="1"/>
    </xf>
    <xf numFmtId="0" fontId="1" fillId="0" borderId="3" xfId="0" applyFont="1" applyBorder="1" applyAlignment="1">
      <alignment vertical="top"/>
    </xf>
    <xf numFmtId="0" fontId="2" fillId="0" borderId="3" xfId="0" applyFont="1" applyBorder="1" applyAlignment="1">
      <alignment vertical="top" wrapText="1"/>
    </xf>
    <xf numFmtId="0" fontId="10" fillId="0" borderId="3" xfId="0" applyFont="1" applyBorder="1" applyAlignment="1">
      <alignment vertical="top"/>
    </xf>
    <xf numFmtId="0" fontId="1" fillId="0" borderId="3" xfId="0" applyFont="1" applyBorder="1" applyAlignment="1">
      <alignment horizontal="left" vertical="top" wrapText="1"/>
    </xf>
    <xf numFmtId="0" fontId="3" fillId="0" borderId="0" xfId="0" applyFont="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538604</xdr:colOff>
      <xdr:row>2</xdr:row>
      <xdr:rowOff>53341</xdr:rowOff>
    </xdr:to>
    <xdr:pic>
      <xdr:nvPicPr>
        <xdr:cNvPr id="4" name="Picture 3" descr="A green and white logo with a book and text&#10;&#10;Description automatically generated">
          <a:extLst>
            <a:ext uri="{FF2B5EF4-FFF2-40B4-BE49-F238E27FC236}">
              <a16:creationId xmlns:a16="http://schemas.microsoft.com/office/drawing/2014/main" xmlns="" id="{2BF0F2AB-5160-4DAA-B19C-2B411537961F}"/>
            </a:ext>
          </a:extLst>
        </xdr:cNvPr>
        <xdr:cNvPicPr>
          <a:picLocks noChangeAspect="1"/>
        </xdr:cNvPicPr>
      </xdr:nvPicPr>
      <xdr:blipFill>
        <a:blip xmlns:r="http://schemas.openxmlformats.org/officeDocument/2006/relationships" r:embed="rId1"/>
        <a:stretch>
          <a:fillRect/>
        </a:stretch>
      </xdr:blipFill>
      <xdr:spPr>
        <a:xfrm>
          <a:off x="0" y="1"/>
          <a:ext cx="538604" cy="6400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449580</xdr:colOff>
      <xdr:row>2</xdr:row>
      <xdr:rowOff>61845</xdr:rowOff>
    </xdr:to>
    <xdr:pic>
      <xdr:nvPicPr>
        <xdr:cNvPr id="4" name="Picture 3" descr="A green and white logo with a book and text&#10;&#10;Description automatically generated">
          <a:extLst>
            <a:ext uri="{FF2B5EF4-FFF2-40B4-BE49-F238E27FC236}">
              <a16:creationId xmlns:a16="http://schemas.microsoft.com/office/drawing/2014/main" xmlns="" id="{965DEC16-DA60-4B84-A75E-365408F8D135}"/>
            </a:ext>
          </a:extLst>
        </xdr:cNvPr>
        <xdr:cNvPicPr>
          <a:picLocks noChangeAspect="1"/>
        </xdr:cNvPicPr>
      </xdr:nvPicPr>
      <xdr:blipFill>
        <a:blip xmlns:r="http://schemas.openxmlformats.org/officeDocument/2006/relationships" r:embed="rId1"/>
        <a:stretch>
          <a:fillRect/>
        </a:stretch>
      </xdr:blipFill>
      <xdr:spPr>
        <a:xfrm>
          <a:off x="0" y="1"/>
          <a:ext cx="449580" cy="53428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xmlns=""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
  <sheetViews>
    <sheetView workbookViewId="0">
      <selection activeCell="E13" sqref="E13"/>
    </sheetView>
  </sheetViews>
  <sheetFormatPr defaultRowHeight="15.5"/>
  <cols>
    <col min="1" max="1" width="8.9140625" style="4"/>
    <col min="2" max="2" width="6.6640625" style="4" customWidth="1"/>
    <col min="3" max="3" width="54.75" style="15" customWidth="1"/>
    <col min="4" max="4" width="11.9140625" style="15" customWidth="1"/>
    <col min="5" max="5" width="15.75" style="15" customWidth="1"/>
    <col min="6" max="6" width="22.25" style="15" customWidth="1"/>
    <col min="7" max="7" width="81.4140625" style="15" bestFit="1" customWidth="1"/>
    <col min="8" max="8" width="57.33203125" style="4" customWidth="1"/>
    <col min="9" max="9" width="35.6640625" style="4" customWidth="1"/>
    <col min="10" max="10" width="39.6640625" style="4" customWidth="1"/>
    <col min="11" max="11" width="24.9140625" style="4" customWidth="1"/>
    <col min="12" max="12" width="31.9140625" style="4" customWidth="1"/>
  </cols>
  <sheetData>
    <row r="1" spans="1:15" ht="17.399999999999999" customHeight="1">
      <c r="A1" cm="1">
        <f t="array" aca="1" ref="A1" ca="1">A:H</f>
        <v>0</v>
      </c>
      <c r="B1"/>
      <c r="D1" s="5"/>
      <c r="E1" s="11" t="s">
        <v>1</v>
      </c>
      <c r="F1" s="10"/>
      <c r="G1" s="5"/>
      <c r="H1"/>
      <c r="I1"/>
      <c r="J1" s="38"/>
      <c r="K1" s="38"/>
      <c r="L1" s="38"/>
      <c r="M1" s="6"/>
      <c r="N1" s="1"/>
    </row>
    <row r="2" spans="1:15" ht="28.75" customHeight="1">
      <c r="A2"/>
      <c r="B2"/>
      <c r="C2" s="8" t="s">
        <v>0</v>
      </c>
      <c r="D2" s="5"/>
      <c r="E2" s="19" t="s">
        <v>2</v>
      </c>
      <c r="F2" s="20" t="s">
        <v>3</v>
      </c>
      <c r="G2" s="20" t="s">
        <v>4</v>
      </c>
      <c r="H2" s="7"/>
      <c r="I2"/>
      <c r="J2" s="5"/>
      <c r="K2" s="5"/>
      <c r="L2" s="5"/>
      <c r="M2" s="1"/>
      <c r="N2" s="1"/>
    </row>
    <row r="3" spans="1:15">
      <c r="A3"/>
      <c r="B3"/>
      <c r="C3" s="2" t="s">
        <v>28</v>
      </c>
      <c r="D3" s="5"/>
      <c r="E3" s="13" t="s">
        <v>5</v>
      </c>
      <c r="F3" s="21" t="s">
        <v>6</v>
      </c>
      <c r="G3" s="22" t="s">
        <v>7</v>
      </c>
      <c r="H3" s="7"/>
      <c r="I3"/>
      <c r="J3" s="3"/>
      <c r="K3" s="3"/>
      <c r="L3" s="3"/>
      <c r="M3" s="1"/>
      <c r="N3" s="1"/>
    </row>
    <row r="4" spans="1:15">
      <c r="A4"/>
      <c r="B4"/>
      <c r="C4" s="1" t="s">
        <v>29</v>
      </c>
      <c r="D4" s="5"/>
      <c r="E4" s="13" t="s">
        <v>8</v>
      </c>
      <c r="F4" s="21" t="s">
        <v>9</v>
      </c>
      <c r="G4" s="23" t="s">
        <v>10</v>
      </c>
      <c r="H4" s="7"/>
      <c r="I4"/>
      <c r="J4" s="3"/>
      <c r="K4" s="3"/>
      <c r="L4"/>
      <c r="M4" s="1"/>
      <c r="N4" s="1"/>
    </row>
    <row r="5" spans="1:15">
      <c r="A5" s="8"/>
      <c r="B5"/>
      <c r="C5" s="1" t="s">
        <v>31</v>
      </c>
      <c r="D5" s="5"/>
      <c r="E5" s="13" t="s">
        <v>11</v>
      </c>
      <c r="F5" s="21" t="s">
        <v>12</v>
      </c>
      <c r="G5" s="22" t="s">
        <v>13</v>
      </c>
      <c r="H5" s="7"/>
      <c r="I5"/>
      <c r="J5" s="3"/>
      <c r="K5" s="3"/>
      <c r="L5"/>
      <c r="M5" s="1"/>
      <c r="N5" s="1"/>
    </row>
    <row r="6" spans="1:15" ht="16" thickBot="1">
      <c r="A6"/>
      <c r="B6"/>
      <c r="C6" s="1" t="s">
        <v>32</v>
      </c>
      <c r="D6" s="5"/>
      <c r="E6" s="13" t="s">
        <v>14</v>
      </c>
      <c r="F6" s="21" t="s">
        <v>15</v>
      </c>
      <c r="G6" s="24" t="s">
        <v>16</v>
      </c>
      <c r="H6" s="7"/>
      <c r="I6"/>
      <c r="J6" s="3"/>
      <c r="K6" s="3"/>
      <c r="L6" s="3"/>
      <c r="M6" s="1"/>
      <c r="N6" s="1"/>
    </row>
    <row r="7" spans="1:15" s="5" customFormat="1" ht="18.5" thickTop="1">
      <c r="A7" s="9"/>
      <c r="B7" s="1"/>
      <c r="C7" s="1"/>
      <c r="D7" s="1"/>
      <c r="E7" s="1"/>
      <c r="F7" s="1"/>
      <c r="G7" s="1"/>
      <c r="H7" s="1"/>
      <c r="I7" s="1"/>
      <c r="J7" s="1"/>
      <c r="K7" s="1"/>
      <c r="L7" s="1"/>
      <c r="M7" s="1"/>
      <c r="N7" s="1"/>
      <c r="O7" s="1"/>
    </row>
    <row r="8" spans="1:15" ht="31">
      <c r="C8" s="2" t="s">
        <v>30</v>
      </c>
    </row>
    <row r="9" spans="1:15" ht="31">
      <c r="C9" s="2" t="s">
        <v>30</v>
      </c>
    </row>
  </sheetData>
  <mergeCells count="1">
    <mergeCell ref="J1:L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29"/>
  <sheetViews>
    <sheetView tabSelected="1" zoomScaleNormal="100" workbookViewId="0">
      <selection activeCell="A4" sqref="A4"/>
    </sheetView>
  </sheetViews>
  <sheetFormatPr defaultRowHeight="15.5"/>
  <cols>
    <col min="1" max="1" width="29.75" style="1" customWidth="1"/>
    <col min="2" max="2" width="47.9140625" style="2" customWidth="1"/>
    <col min="3" max="3" width="59.6640625" style="2" customWidth="1"/>
    <col min="4" max="4" width="13.33203125" style="2" customWidth="1"/>
    <col min="5" max="5" width="41.9140625" style="2" customWidth="1"/>
    <col min="6" max="6" width="14.33203125" style="2" customWidth="1"/>
    <col min="7" max="7" width="11.75" style="2" customWidth="1"/>
    <col min="8" max="8" width="36.25" style="2" customWidth="1"/>
    <col min="9" max="9" width="62.33203125" style="2" customWidth="1"/>
    <col min="10" max="10" width="51" style="2" customWidth="1"/>
    <col min="11" max="11" width="42.33203125" style="2" customWidth="1"/>
  </cols>
  <sheetData>
    <row r="1" spans="1:11" ht="18">
      <c r="A1" s="25" t="s">
        <v>33</v>
      </c>
      <c r="C1" s="17"/>
    </row>
    <row r="2" spans="1:11" ht="19.75" customHeight="1">
      <c r="A2" s="26" t="s">
        <v>34</v>
      </c>
      <c r="C2" s="18"/>
      <c r="D2" s="12"/>
      <c r="F2" s="14"/>
      <c r="G2" s="14"/>
      <c r="H2" s="14"/>
    </row>
    <row r="3" spans="1:11" ht="14.4" customHeight="1">
      <c r="C3" s="18"/>
      <c r="F3" s="15"/>
      <c r="G3" s="15"/>
      <c r="H3" s="15"/>
    </row>
    <row r="4" spans="1:11">
      <c r="F4" s="16"/>
      <c r="G4" s="16"/>
      <c r="H4" s="3"/>
    </row>
    <row r="5" spans="1:11" ht="36">
      <c r="A5" s="27" t="s">
        <v>17</v>
      </c>
      <c r="B5" s="28" t="s">
        <v>18</v>
      </c>
      <c r="C5" s="28" t="s">
        <v>19</v>
      </c>
      <c r="D5" s="28" t="s">
        <v>20</v>
      </c>
      <c r="E5" s="28" t="s">
        <v>21</v>
      </c>
      <c r="F5" s="28" t="s">
        <v>22</v>
      </c>
      <c r="G5" s="28" t="s">
        <v>23</v>
      </c>
      <c r="H5" s="27" t="s">
        <v>24</v>
      </c>
      <c r="I5" s="27" t="s">
        <v>27</v>
      </c>
      <c r="J5" s="28" t="s">
        <v>25</v>
      </c>
      <c r="K5" s="28" t="s">
        <v>26</v>
      </c>
    </row>
    <row r="6" spans="1:11" ht="18">
      <c r="A6" s="27"/>
      <c r="B6" s="28"/>
      <c r="C6" s="28"/>
      <c r="D6" s="28"/>
      <c r="E6" s="28"/>
      <c r="F6" s="28"/>
      <c r="G6" s="28"/>
      <c r="H6" s="27"/>
      <c r="I6" s="27"/>
      <c r="J6" s="28"/>
      <c r="K6" s="28"/>
    </row>
    <row r="7" spans="1:11" ht="18">
      <c r="A7" s="29" t="s">
        <v>35</v>
      </c>
      <c r="B7" s="28"/>
      <c r="C7" s="28"/>
      <c r="D7" s="28"/>
      <c r="E7" s="28"/>
      <c r="F7" s="28"/>
      <c r="G7" s="28"/>
      <c r="H7" s="27"/>
      <c r="I7" s="27"/>
      <c r="J7" s="28"/>
      <c r="K7" s="28"/>
    </row>
    <row r="8" spans="1:11" ht="325.5">
      <c r="A8" s="13" t="s">
        <v>36</v>
      </c>
      <c r="B8" s="13" t="s">
        <v>41</v>
      </c>
      <c r="C8" s="13" t="s">
        <v>46</v>
      </c>
      <c r="D8" s="13"/>
      <c r="E8" s="30" t="s">
        <v>51</v>
      </c>
      <c r="F8" s="13"/>
      <c r="G8" s="13"/>
      <c r="H8" s="13"/>
      <c r="I8" s="13" t="s">
        <v>56</v>
      </c>
      <c r="J8" s="13"/>
      <c r="K8" s="13"/>
    </row>
    <row r="9" spans="1:11" ht="217">
      <c r="A9" s="13" t="s">
        <v>37</v>
      </c>
      <c r="B9" s="13" t="s">
        <v>42</v>
      </c>
      <c r="C9" s="13" t="s">
        <v>47</v>
      </c>
      <c r="D9" s="13"/>
      <c r="E9" s="30" t="s">
        <v>52</v>
      </c>
      <c r="F9" s="13"/>
      <c r="G9" s="13"/>
      <c r="H9" s="13"/>
      <c r="I9" s="13" t="s">
        <v>57</v>
      </c>
      <c r="J9" s="13"/>
      <c r="K9" s="13"/>
    </row>
    <row r="10" spans="1:11" ht="186">
      <c r="A10" s="13" t="s">
        <v>38</v>
      </c>
      <c r="B10" s="13" t="s">
        <v>43</v>
      </c>
      <c r="C10" s="13" t="s">
        <v>48</v>
      </c>
      <c r="D10" s="13"/>
      <c r="E10" s="30" t="s">
        <v>53</v>
      </c>
      <c r="F10" s="13"/>
      <c r="G10" s="13"/>
      <c r="H10" s="13"/>
      <c r="I10" s="13" t="s">
        <v>58</v>
      </c>
      <c r="J10" s="13"/>
      <c r="K10" s="13"/>
    </row>
    <row r="11" spans="1:11" ht="186">
      <c r="A11" s="13" t="s">
        <v>39</v>
      </c>
      <c r="B11" s="13" t="s">
        <v>44</v>
      </c>
      <c r="C11" s="13" t="s">
        <v>49</v>
      </c>
      <c r="D11" s="13"/>
      <c r="E11" s="30" t="s">
        <v>54</v>
      </c>
      <c r="F11" s="13"/>
      <c r="G11" s="13"/>
      <c r="H11" s="13"/>
      <c r="I11" s="13" t="s">
        <v>59</v>
      </c>
      <c r="J11" s="13"/>
      <c r="K11" s="13"/>
    </row>
    <row r="12" spans="1:11" ht="139.5">
      <c r="A12" s="13" t="s">
        <v>40</v>
      </c>
      <c r="B12" s="13" t="s">
        <v>45</v>
      </c>
      <c r="C12" s="13" t="s">
        <v>50</v>
      </c>
      <c r="D12" s="13"/>
      <c r="E12" s="30" t="s">
        <v>55</v>
      </c>
      <c r="F12" s="13"/>
      <c r="G12" s="13"/>
      <c r="H12" s="13"/>
      <c r="I12" s="13" t="s">
        <v>60</v>
      </c>
      <c r="J12" s="13"/>
      <c r="K12" s="13"/>
    </row>
    <row r="13" spans="1:11">
      <c r="A13" s="13"/>
      <c r="B13" s="13"/>
      <c r="C13" s="13"/>
      <c r="D13" s="13"/>
      <c r="E13" s="30"/>
      <c r="F13" s="13"/>
      <c r="G13" s="13" t="e">
        <f>AVERAGE(G8:G12)</f>
        <v>#DIV/0!</v>
      </c>
      <c r="H13" s="13"/>
      <c r="I13" s="13"/>
      <c r="J13" s="13"/>
      <c r="K13" s="13"/>
    </row>
    <row r="14" spans="1:11">
      <c r="A14" s="13"/>
      <c r="B14" s="13"/>
      <c r="C14" s="13"/>
      <c r="D14" s="13"/>
      <c r="E14" s="31"/>
      <c r="F14" s="13"/>
      <c r="G14" s="13"/>
      <c r="H14" s="13"/>
      <c r="I14" s="13"/>
      <c r="J14" s="13"/>
      <c r="K14" s="13"/>
    </row>
    <row r="15" spans="1:11" ht="18">
      <c r="A15" s="29" t="s">
        <v>61</v>
      </c>
      <c r="B15" s="13"/>
      <c r="C15" s="13"/>
      <c r="D15" s="13"/>
      <c r="E15" s="30"/>
      <c r="F15" s="13"/>
      <c r="G15" s="13"/>
      <c r="H15" s="13"/>
      <c r="I15" s="13"/>
      <c r="J15" s="13"/>
      <c r="K15" s="13"/>
    </row>
    <row r="16" spans="1:11" ht="325.5">
      <c r="A16" s="13" t="s">
        <v>62</v>
      </c>
      <c r="B16" s="13" t="s">
        <v>41</v>
      </c>
      <c r="C16" s="13" t="s">
        <v>71</v>
      </c>
      <c r="D16" s="13"/>
      <c r="E16" s="30" t="s">
        <v>76</v>
      </c>
      <c r="F16" s="13"/>
      <c r="G16" s="13"/>
      <c r="H16" s="13"/>
      <c r="I16" s="13" t="s">
        <v>81</v>
      </c>
      <c r="J16" s="13"/>
      <c r="K16" s="13"/>
    </row>
    <row r="17" spans="1:11" ht="139.5">
      <c r="A17" s="13" t="s">
        <v>63</v>
      </c>
      <c r="B17" s="13" t="s">
        <v>65</v>
      </c>
      <c r="C17" s="13" t="s">
        <v>72</v>
      </c>
      <c r="D17" s="13"/>
      <c r="E17" s="30" t="s">
        <v>77</v>
      </c>
      <c r="F17" s="13"/>
      <c r="G17" s="13"/>
      <c r="H17" s="13"/>
      <c r="I17" s="13" t="s">
        <v>82</v>
      </c>
      <c r="J17" s="13"/>
      <c r="K17" s="13"/>
    </row>
    <row r="18" spans="1:11" ht="155">
      <c r="A18" s="13" t="s">
        <v>64</v>
      </c>
      <c r="B18" s="13" t="s">
        <v>66</v>
      </c>
      <c r="C18" s="13" t="s">
        <v>73</v>
      </c>
      <c r="D18" s="13"/>
      <c r="E18" s="30" t="s">
        <v>78</v>
      </c>
      <c r="F18" s="13"/>
      <c r="G18" s="13"/>
      <c r="H18" s="13"/>
      <c r="I18" s="13" t="s">
        <v>83</v>
      </c>
      <c r="J18" s="13"/>
      <c r="K18" s="13"/>
    </row>
    <row r="19" spans="1:11" ht="155">
      <c r="A19" s="13" t="s">
        <v>67</v>
      </c>
      <c r="B19" s="13" t="s">
        <v>69</v>
      </c>
      <c r="C19" s="13" t="s">
        <v>74</v>
      </c>
      <c r="D19" s="13"/>
      <c r="E19" s="30" t="s">
        <v>79</v>
      </c>
      <c r="F19" s="13"/>
      <c r="G19" s="13"/>
      <c r="H19" s="13"/>
      <c r="I19" s="13" t="s">
        <v>84</v>
      </c>
      <c r="J19" s="13"/>
      <c r="K19" s="13"/>
    </row>
    <row r="20" spans="1:11" ht="124">
      <c r="A20" s="13" t="s">
        <v>68</v>
      </c>
      <c r="B20" s="13" t="s">
        <v>70</v>
      </c>
      <c r="C20" s="13" t="s">
        <v>75</v>
      </c>
      <c r="D20" s="13"/>
      <c r="E20" s="30" t="s">
        <v>80</v>
      </c>
      <c r="F20" s="13"/>
      <c r="G20" s="13"/>
      <c r="H20" s="13"/>
      <c r="I20" s="13" t="s">
        <v>85</v>
      </c>
      <c r="J20" s="13"/>
      <c r="K20" s="13"/>
    </row>
    <row r="21" spans="1:11">
      <c r="A21" s="13"/>
      <c r="B21" s="13"/>
      <c r="C21" s="13"/>
      <c r="D21" s="13"/>
      <c r="E21" s="30"/>
      <c r="F21" s="13"/>
      <c r="G21" s="13" t="e">
        <f>AVERAGE(G16:G20)</f>
        <v>#DIV/0!</v>
      </c>
      <c r="H21" s="13"/>
      <c r="I21" s="13"/>
      <c r="J21" s="13"/>
      <c r="K21" s="13"/>
    </row>
    <row r="22" spans="1:11">
      <c r="A22" s="13"/>
      <c r="B22" s="13"/>
      <c r="C22" s="13"/>
      <c r="D22" s="13"/>
      <c r="E22" s="30"/>
      <c r="F22" s="13"/>
      <c r="G22" s="13"/>
      <c r="H22" s="13"/>
      <c r="I22" s="13"/>
      <c r="J22" s="13"/>
      <c r="K22" s="13"/>
    </row>
    <row r="23" spans="1:11" ht="18">
      <c r="A23" s="29" t="s">
        <v>86</v>
      </c>
      <c r="B23" s="13"/>
      <c r="C23" s="13"/>
      <c r="D23" s="13"/>
      <c r="E23" s="30"/>
      <c r="F23" s="13"/>
      <c r="G23" s="13"/>
      <c r="H23" s="13"/>
      <c r="I23" s="13"/>
      <c r="J23" s="13"/>
      <c r="K23" s="13"/>
    </row>
    <row r="24" spans="1:11" ht="325.5">
      <c r="A24" s="13" t="s">
        <v>62</v>
      </c>
      <c r="B24" s="13" t="s">
        <v>91</v>
      </c>
      <c r="C24" s="13" t="s">
        <v>71</v>
      </c>
      <c r="D24" s="13"/>
      <c r="E24" s="30" t="s">
        <v>76</v>
      </c>
      <c r="F24" s="13"/>
      <c r="G24" s="13"/>
      <c r="H24" s="13"/>
      <c r="I24" s="13" t="s">
        <v>81</v>
      </c>
      <c r="J24" s="13"/>
      <c r="K24" s="13"/>
    </row>
    <row r="25" spans="1:11" ht="186">
      <c r="A25" s="13" t="s">
        <v>87</v>
      </c>
      <c r="B25" s="13" t="s">
        <v>92</v>
      </c>
      <c r="C25" s="13" t="s">
        <v>96</v>
      </c>
      <c r="D25" s="13"/>
      <c r="E25" s="30" t="s">
        <v>100</v>
      </c>
      <c r="F25" s="13"/>
      <c r="G25" s="13"/>
      <c r="H25" s="13"/>
      <c r="I25" s="13" t="s">
        <v>103</v>
      </c>
      <c r="J25" s="13"/>
      <c r="K25" s="13"/>
    </row>
    <row r="26" spans="1:11" ht="124">
      <c r="A26" s="13" t="s">
        <v>88</v>
      </c>
      <c r="B26" s="13" t="s">
        <v>93</v>
      </c>
      <c r="C26" s="13" t="s">
        <v>97</v>
      </c>
      <c r="D26" s="13"/>
      <c r="E26" s="30" t="s">
        <v>101</v>
      </c>
      <c r="F26" s="13"/>
      <c r="G26" s="13"/>
      <c r="H26" s="13"/>
      <c r="I26" s="13" t="s">
        <v>104</v>
      </c>
      <c r="J26" s="13"/>
      <c r="K26" s="13"/>
    </row>
    <row r="27" spans="1:11" ht="170.5">
      <c r="A27" s="13" t="s">
        <v>89</v>
      </c>
      <c r="B27" s="13" t="s">
        <v>94</v>
      </c>
      <c r="C27" s="13" t="s">
        <v>98</v>
      </c>
      <c r="D27" s="13"/>
      <c r="E27" s="30" t="s">
        <v>102</v>
      </c>
      <c r="F27" s="13"/>
      <c r="G27" s="13"/>
      <c r="H27" s="13"/>
      <c r="I27" s="13" t="s">
        <v>105</v>
      </c>
      <c r="J27" s="13"/>
      <c r="K27" s="13"/>
    </row>
    <row r="28" spans="1:11" ht="124">
      <c r="A28" s="13" t="s">
        <v>90</v>
      </c>
      <c r="B28" s="13" t="s">
        <v>95</v>
      </c>
      <c r="C28" s="13" t="s">
        <v>99</v>
      </c>
      <c r="D28" s="13"/>
      <c r="E28" s="30" t="s">
        <v>80</v>
      </c>
      <c r="F28" s="13"/>
      <c r="G28" s="13"/>
      <c r="H28" s="13"/>
      <c r="I28" s="13" t="s">
        <v>106</v>
      </c>
      <c r="J28" s="13"/>
      <c r="K28" s="13"/>
    </row>
    <row r="29" spans="1:11">
      <c r="A29" s="13"/>
      <c r="B29" s="13"/>
      <c r="C29" s="13"/>
      <c r="D29" s="13"/>
      <c r="E29" s="30"/>
      <c r="F29" s="13"/>
      <c r="G29" s="13" t="e">
        <f>AVERAGE(G24:G28)</f>
        <v>#DIV/0!</v>
      </c>
      <c r="H29" s="13"/>
      <c r="I29" s="13"/>
      <c r="J29" s="13"/>
      <c r="K29" s="13"/>
    </row>
    <row r="30" spans="1:11">
      <c r="A30" s="13"/>
      <c r="B30" s="13"/>
      <c r="C30" s="13"/>
      <c r="D30" s="13"/>
      <c r="E30" s="30"/>
      <c r="F30" s="13"/>
      <c r="G30" s="13"/>
      <c r="H30" s="13"/>
      <c r="I30" s="13"/>
      <c r="J30" s="13"/>
      <c r="K30" s="13"/>
    </row>
    <row r="31" spans="1:11" ht="18">
      <c r="A31" s="29" t="s">
        <v>107</v>
      </c>
      <c r="B31" s="13"/>
      <c r="C31" s="13"/>
      <c r="D31" s="13"/>
      <c r="E31" s="30"/>
      <c r="F31" s="13"/>
      <c r="G31" s="13"/>
      <c r="H31" s="13"/>
      <c r="I31" s="13"/>
      <c r="J31" s="13"/>
      <c r="K31" s="13"/>
    </row>
    <row r="32" spans="1:11" ht="325.5">
      <c r="A32" s="13" t="s">
        <v>62</v>
      </c>
      <c r="B32" s="13" t="s">
        <v>41</v>
      </c>
      <c r="C32" s="13" t="s">
        <v>71</v>
      </c>
      <c r="D32" s="13"/>
      <c r="E32" s="30" t="s">
        <v>76</v>
      </c>
      <c r="F32" s="13"/>
      <c r="G32" s="13"/>
      <c r="H32" s="13"/>
      <c r="I32" s="13" t="s">
        <v>81</v>
      </c>
      <c r="J32" s="13"/>
      <c r="K32" s="13"/>
    </row>
    <row r="33" spans="1:11" ht="108.5">
      <c r="A33" s="13" t="s">
        <v>108</v>
      </c>
      <c r="B33" s="13" t="s">
        <v>112</v>
      </c>
      <c r="C33" s="13" t="s">
        <v>125</v>
      </c>
      <c r="D33" s="13"/>
      <c r="E33" s="30" t="s">
        <v>137</v>
      </c>
      <c r="F33" s="13"/>
      <c r="G33" s="13"/>
      <c r="H33" s="13"/>
      <c r="I33" s="13" t="s">
        <v>149</v>
      </c>
      <c r="J33" s="13"/>
      <c r="K33" s="13"/>
    </row>
    <row r="34" spans="1:11" ht="108.5">
      <c r="A34" s="13" t="s">
        <v>109</v>
      </c>
      <c r="B34" s="13" t="s">
        <v>113</v>
      </c>
      <c r="C34" s="13" t="s">
        <v>126</v>
      </c>
      <c r="D34" s="13"/>
      <c r="E34" s="30" t="s">
        <v>101</v>
      </c>
      <c r="F34" s="13"/>
      <c r="G34" s="13"/>
      <c r="H34" s="13"/>
      <c r="I34" s="13" t="s">
        <v>150</v>
      </c>
      <c r="J34" s="13"/>
      <c r="K34" s="13"/>
    </row>
    <row r="35" spans="1:11" ht="108.5">
      <c r="A35" s="13" t="s">
        <v>110</v>
      </c>
      <c r="B35" s="13" t="s">
        <v>114</v>
      </c>
      <c r="C35" s="13" t="s">
        <v>127</v>
      </c>
      <c r="D35" s="13"/>
      <c r="E35" s="30" t="s">
        <v>138</v>
      </c>
      <c r="F35" s="13"/>
      <c r="G35" s="13"/>
      <c r="H35" s="13"/>
      <c r="I35" s="13" t="s">
        <v>151</v>
      </c>
      <c r="J35" s="13"/>
      <c r="K35" s="13"/>
    </row>
    <row r="36" spans="1:11" ht="93">
      <c r="A36" s="13" t="s">
        <v>111</v>
      </c>
      <c r="B36" s="13" t="s">
        <v>115</v>
      </c>
      <c r="C36" s="13" t="s">
        <v>128</v>
      </c>
      <c r="D36" s="13"/>
      <c r="E36" s="30" t="s">
        <v>139</v>
      </c>
      <c r="F36" s="13"/>
      <c r="G36" s="13"/>
      <c r="H36" s="13"/>
      <c r="I36" s="13" t="s">
        <v>152</v>
      </c>
      <c r="J36" s="13"/>
      <c r="K36" s="13"/>
    </row>
    <row r="37" spans="1:11" ht="93">
      <c r="A37" s="13"/>
      <c r="B37" s="13" t="s">
        <v>116</v>
      </c>
      <c r="C37" s="13" t="s">
        <v>129</v>
      </c>
      <c r="D37" s="13"/>
      <c r="E37" s="30" t="s">
        <v>140</v>
      </c>
      <c r="F37" s="13"/>
      <c r="G37" s="13"/>
      <c r="H37" s="13"/>
      <c r="I37" s="13" t="s">
        <v>153</v>
      </c>
      <c r="J37" s="13"/>
      <c r="K37" s="13"/>
    </row>
    <row r="38" spans="1:11" ht="77.5">
      <c r="A38" s="13"/>
      <c r="B38" s="13" t="s">
        <v>117</v>
      </c>
      <c r="C38" s="13" t="s">
        <v>130</v>
      </c>
      <c r="D38" s="13"/>
      <c r="E38" s="30" t="s">
        <v>141</v>
      </c>
      <c r="F38" s="13"/>
      <c r="G38" s="13"/>
      <c r="H38" s="13"/>
      <c r="I38" s="13" t="s">
        <v>154</v>
      </c>
      <c r="J38" s="13"/>
      <c r="K38" s="13"/>
    </row>
    <row r="39" spans="1:11" ht="108.5">
      <c r="A39" s="13"/>
      <c r="B39" s="13" t="s">
        <v>118</v>
      </c>
      <c r="C39" s="13" t="s">
        <v>129</v>
      </c>
      <c r="D39" s="13"/>
      <c r="E39" s="30" t="s">
        <v>142</v>
      </c>
      <c r="F39" s="13"/>
      <c r="G39" s="13"/>
      <c r="H39" s="13"/>
      <c r="I39" s="13" t="s">
        <v>155</v>
      </c>
      <c r="J39" s="13"/>
      <c r="K39" s="13"/>
    </row>
    <row r="40" spans="1:11" ht="93">
      <c r="A40" s="13"/>
      <c r="B40" s="13" t="s">
        <v>119</v>
      </c>
      <c r="C40" s="13" t="s">
        <v>131</v>
      </c>
      <c r="D40" s="13"/>
      <c r="E40" s="30" t="s">
        <v>143</v>
      </c>
      <c r="F40" s="13"/>
      <c r="G40" s="13"/>
      <c r="H40" s="13"/>
      <c r="I40" s="13" t="s">
        <v>156</v>
      </c>
      <c r="J40" s="13"/>
      <c r="K40" s="13"/>
    </row>
    <row r="41" spans="1:11" ht="93">
      <c r="A41" s="13"/>
      <c r="B41" s="13" t="s">
        <v>121</v>
      </c>
      <c r="C41" s="13" t="s">
        <v>132</v>
      </c>
      <c r="D41" s="13"/>
      <c r="E41" s="30" t="s">
        <v>144</v>
      </c>
      <c r="F41" s="13"/>
      <c r="G41" s="13"/>
      <c r="H41" s="13"/>
      <c r="I41" s="13" t="s">
        <v>157</v>
      </c>
      <c r="J41" s="13"/>
      <c r="K41" s="13"/>
    </row>
    <row r="42" spans="1:11" ht="93">
      <c r="A42" s="13"/>
      <c r="B42" s="13" t="s">
        <v>122</v>
      </c>
      <c r="C42" s="13" t="s">
        <v>133</v>
      </c>
      <c r="D42" s="13"/>
      <c r="E42" s="30" t="s">
        <v>145</v>
      </c>
      <c r="F42" s="13"/>
      <c r="G42" s="13"/>
      <c r="H42" s="13"/>
      <c r="I42" s="13" t="s">
        <v>158</v>
      </c>
      <c r="J42" s="13"/>
      <c r="K42" s="13"/>
    </row>
    <row r="43" spans="1:11" ht="124">
      <c r="A43" s="13"/>
      <c r="B43" s="13" t="s">
        <v>123</v>
      </c>
      <c r="C43" s="13" t="s">
        <v>134</v>
      </c>
      <c r="D43" s="13"/>
      <c r="E43" s="30" t="s">
        <v>146</v>
      </c>
      <c r="F43" s="13"/>
      <c r="G43" s="13"/>
      <c r="H43" s="13"/>
      <c r="I43" s="13" t="s">
        <v>159</v>
      </c>
      <c r="J43" s="13"/>
      <c r="K43" s="13"/>
    </row>
    <row r="44" spans="1:11" ht="93">
      <c r="A44" s="13"/>
      <c r="B44" s="13" t="s">
        <v>124</v>
      </c>
      <c r="C44" s="13" t="s">
        <v>135</v>
      </c>
      <c r="D44" s="13"/>
      <c r="E44" s="30" t="s">
        <v>147</v>
      </c>
      <c r="F44" s="13"/>
      <c r="G44" s="13"/>
      <c r="H44" s="13"/>
      <c r="I44" s="13" t="s">
        <v>160</v>
      </c>
      <c r="J44" s="13"/>
      <c r="K44" s="13"/>
    </row>
    <row r="45" spans="1:11" ht="93">
      <c r="A45" s="13"/>
      <c r="B45" s="13" t="s">
        <v>120</v>
      </c>
      <c r="C45" s="13" t="s">
        <v>136</v>
      </c>
      <c r="D45" s="13"/>
      <c r="E45" s="30" t="s">
        <v>148</v>
      </c>
      <c r="F45" s="13"/>
      <c r="G45" s="13"/>
      <c r="H45" s="13"/>
      <c r="I45" s="13" t="s">
        <v>161</v>
      </c>
      <c r="J45" s="13"/>
      <c r="K45" s="13"/>
    </row>
    <row r="46" spans="1:11">
      <c r="A46" s="13"/>
      <c r="B46" s="13"/>
      <c r="C46" s="13"/>
      <c r="D46" s="13"/>
      <c r="E46" s="30"/>
      <c r="F46" s="13"/>
      <c r="G46" s="13" t="e">
        <f>AVERAGE(G32:G45)</f>
        <v>#DIV/0!</v>
      </c>
      <c r="H46" s="13"/>
      <c r="I46" s="13"/>
      <c r="J46" s="13"/>
      <c r="K46" s="13"/>
    </row>
    <row r="47" spans="1:11">
      <c r="A47" s="13"/>
      <c r="B47" s="13"/>
      <c r="C47" s="13"/>
      <c r="D47" s="13"/>
      <c r="E47" s="30"/>
      <c r="F47" s="13"/>
      <c r="G47" s="13"/>
      <c r="H47" s="13"/>
      <c r="I47" s="13"/>
      <c r="J47" s="13"/>
      <c r="K47" s="13"/>
    </row>
    <row r="48" spans="1:11" ht="18">
      <c r="A48" s="29" t="s">
        <v>162</v>
      </c>
      <c r="B48" s="13"/>
      <c r="C48" s="13"/>
      <c r="D48" s="13"/>
      <c r="E48" s="30"/>
      <c r="F48" s="13"/>
      <c r="G48" s="13"/>
      <c r="H48" s="13"/>
      <c r="I48" s="13"/>
      <c r="J48" s="13"/>
      <c r="K48" s="13"/>
    </row>
    <row r="49" spans="1:11" ht="325.5">
      <c r="A49" s="13" t="s">
        <v>62</v>
      </c>
      <c r="B49" s="13" t="s">
        <v>41</v>
      </c>
      <c r="C49" s="13" t="s">
        <v>71</v>
      </c>
      <c r="D49" s="13"/>
      <c r="E49" s="30" t="s">
        <v>76</v>
      </c>
      <c r="F49" s="13"/>
      <c r="G49" s="13"/>
      <c r="H49" s="13"/>
      <c r="I49" s="13" t="s">
        <v>81</v>
      </c>
      <c r="J49" s="13"/>
      <c r="K49" s="13"/>
    </row>
    <row r="50" spans="1:11" ht="170.5">
      <c r="A50" s="13" t="s">
        <v>163</v>
      </c>
      <c r="B50" s="13" t="s">
        <v>167</v>
      </c>
      <c r="C50" s="13" t="s">
        <v>184</v>
      </c>
      <c r="D50" s="13"/>
      <c r="E50" s="30" t="s">
        <v>174</v>
      </c>
      <c r="F50" s="13"/>
      <c r="G50" s="13"/>
      <c r="H50" s="13"/>
      <c r="I50" s="13" t="s">
        <v>179</v>
      </c>
      <c r="J50" s="13"/>
      <c r="K50" s="13"/>
    </row>
    <row r="51" spans="1:11" ht="139.5">
      <c r="A51" s="13" t="s">
        <v>164</v>
      </c>
      <c r="B51" s="13" t="s">
        <v>168</v>
      </c>
      <c r="C51" s="13" t="s">
        <v>185</v>
      </c>
      <c r="D51" s="13"/>
      <c r="E51" s="30" t="s">
        <v>175</v>
      </c>
      <c r="F51" s="13"/>
      <c r="G51" s="13"/>
      <c r="H51" s="13"/>
      <c r="I51" s="13" t="s">
        <v>180</v>
      </c>
      <c r="J51" s="13"/>
      <c r="K51" s="13"/>
    </row>
    <row r="52" spans="1:11" ht="124">
      <c r="A52" s="13" t="s">
        <v>165</v>
      </c>
      <c r="B52" s="13" t="s">
        <v>169</v>
      </c>
      <c r="C52" s="13" t="s">
        <v>186</v>
      </c>
      <c r="D52" s="13"/>
      <c r="E52" s="30" t="s">
        <v>176</v>
      </c>
      <c r="F52" s="13"/>
      <c r="G52" s="13"/>
      <c r="H52" s="13"/>
      <c r="I52" s="13" t="s">
        <v>181</v>
      </c>
      <c r="J52" s="13"/>
      <c r="K52" s="13"/>
    </row>
    <row r="53" spans="1:11" ht="139.5">
      <c r="A53" s="13" t="s">
        <v>166</v>
      </c>
      <c r="B53" s="13" t="s">
        <v>170</v>
      </c>
      <c r="C53" s="13" t="s">
        <v>172</v>
      </c>
      <c r="D53" s="13"/>
      <c r="E53" s="30" t="s">
        <v>177</v>
      </c>
      <c r="F53" s="13"/>
      <c r="G53" s="13"/>
      <c r="H53" s="13"/>
      <c r="I53" s="13" t="s">
        <v>182</v>
      </c>
      <c r="J53" s="13"/>
      <c r="K53" s="13"/>
    </row>
    <row r="54" spans="1:11" ht="409.5">
      <c r="A54" s="13"/>
      <c r="B54" s="13" t="s">
        <v>171</v>
      </c>
      <c r="C54" s="32" t="s">
        <v>173</v>
      </c>
      <c r="D54" s="13"/>
      <c r="E54" s="30" t="s">
        <v>178</v>
      </c>
      <c r="F54" s="13"/>
      <c r="G54" s="13"/>
      <c r="H54" s="13"/>
      <c r="I54" s="13" t="s">
        <v>183</v>
      </c>
      <c r="J54" s="13"/>
      <c r="K54" s="13"/>
    </row>
    <row r="55" spans="1:11">
      <c r="A55" s="13"/>
      <c r="B55" s="13"/>
      <c r="C55" s="32"/>
      <c r="D55" s="13"/>
      <c r="E55" s="30"/>
      <c r="F55" s="13"/>
      <c r="G55" s="13" t="e">
        <f>AVERAGE(G49:G54)</f>
        <v>#DIV/0!</v>
      </c>
      <c r="H55" s="13"/>
      <c r="I55" s="13"/>
      <c r="J55" s="13"/>
      <c r="K55" s="13"/>
    </row>
    <row r="56" spans="1:11">
      <c r="A56" s="13"/>
      <c r="B56" s="13"/>
      <c r="C56" s="13"/>
      <c r="D56" s="13"/>
      <c r="E56" s="30"/>
      <c r="F56" s="13"/>
      <c r="G56" s="13"/>
      <c r="H56" s="13"/>
      <c r="I56" s="13"/>
      <c r="J56" s="13"/>
      <c r="K56" s="13"/>
    </row>
    <row r="57" spans="1:11" ht="18">
      <c r="A57" s="29" t="s">
        <v>187</v>
      </c>
      <c r="B57" s="13"/>
      <c r="C57" s="13"/>
      <c r="D57" s="13"/>
      <c r="E57" s="30"/>
      <c r="F57" s="13"/>
      <c r="G57" s="13"/>
      <c r="H57" s="13"/>
      <c r="I57" s="13"/>
      <c r="J57" s="13"/>
      <c r="K57" s="13"/>
    </row>
    <row r="58" spans="1:11" ht="325.5">
      <c r="A58" s="13" t="s">
        <v>62</v>
      </c>
      <c r="B58" s="13" t="s">
        <v>41</v>
      </c>
      <c r="C58" s="13" t="s">
        <v>71</v>
      </c>
      <c r="D58" s="13"/>
      <c r="E58" s="30" t="s">
        <v>76</v>
      </c>
      <c r="F58" s="13"/>
      <c r="G58" s="13"/>
      <c r="H58" s="13"/>
      <c r="I58" s="13" t="s">
        <v>81</v>
      </c>
      <c r="J58" s="13"/>
      <c r="K58" s="13"/>
    </row>
    <row r="59" spans="1:11" ht="93">
      <c r="A59" s="13" t="s">
        <v>188</v>
      </c>
      <c r="B59" s="13" t="s">
        <v>193</v>
      </c>
      <c r="C59" s="33" t="s">
        <v>210</v>
      </c>
      <c r="D59" s="13"/>
      <c r="E59" s="30" t="s">
        <v>227</v>
      </c>
      <c r="F59" s="13"/>
      <c r="G59" s="13"/>
      <c r="H59" s="13"/>
      <c r="I59" s="13" t="s">
        <v>233</v>
      </c>
      <c r="J59" s="13"/>
      <c r="K59" s="13"/>
    </row>
    <row r="60" spans="1:11" ht="77.5">
      <c r="A60" s="13" t="s">
        <v>189</v>
      </c>
      <c r="B60" s="13" t="s">
        <v>194</v>
      </c>
      <c r="C60" s="13" t="s">
        <v>211</v>
      </c>
      <c r="D60" s="13"/>
      <c r="E60" s="30" t="s">
        <v>228</v>
      </c>
      <c r="F60" s="13"/>
      <c r="G60" s="13"/>
      <c r="H60" s="13"/>
      <c r="I60" s="13" t="s">
        <v>234</v>
      </c>
      <c r="J60" s="13"/>
      <c r="K60" s="13"/>
    </row>
    <row r="61" spans="1:11" ht="93">
      <c r="A61" s="13" t="s">
        <v>190</v>
      </c>
      <c r="B61" s="13" t="s">
        <v>195</v>
      </c>
      <c r="C61" s="13" t="s">
        <v>212</v>
      </c>
      <c r="D61" s="13"/>
      <c r="E61" s="30" t="s">
        <v>229</v>
      </c>
      <c r="F61" s="13"/>
      <c r="G61" s="13"/>
      <c r="H61" s="13"/>
      <c r="I61" s="13" t="s">
        <v>235</v>
      </c>
      <c r="J61" s="13"/>
      <c r="K61" s="13"/>
    </row>
    <row r="62" spans="1:11" ht="46.5">
      <c r="A62" s="13" t="s">
        <v>191</v>
      </c>
      <c r="B62" s="13" t="s">
        <v>196</v>
      </c>
      <c r="C62" s="13" t="s">
        <v>213</v>
      </c>
      <c r="D62" s="13"/>
      <c r="E62" s="30" t="s">
        <v>230</v>
      </c>
      <c r="F62" s="13"/>
      <c r="G62" s="13"/>
      <c r="H62" s="13"/>
      <c r="I62" s="13" t="s">
        <v>236</v>
      </c>
      <c r="J62" s="13"/>
      <c r="K62" s="13"/>
    </row>
    <row r="63" spans="1:11" ht="77.5">
      <c r="A63" s="13" t="s">
        <v>192</v>
      </c>
      <c r="B63" s="13" t="s">
        <v>197</v>
      </c>
      <c r="C63" s="13" t="s">
        <v>214</v>
      </c>
      <c r="D63" s="13"/>
      <c r="E63" s="30" t="s">
        <v>231</v>
      </c>
      <c r="F63" s="13"/>
      <c r="G63" s="13"/>
      <c r="H63" s="13"/>
      <c r="I63" s="13" t="s">
        <v>237</v>
      </c>
      <c r="J63" s="13"/>
      <c r="K63" s="13"/>
    </row>
    <row r="64" spans="1:11" ht="46.5">
      <c r="A64" s="13"/>
      <c r="B64" s="13" t="s">
        <v>198</v>
      </c>
      <c r="C64" s="13" t="s">
        <v>215</v>
      </c>
      <c r="D64" s="13"/>
      <c r="E64" s="30" t="s">
        <v>232</v>
      </c>
      <c r="F64" s="13"/>
      <c r="G64" s="13"/>
      <c r="H64" s="13"/>
      <c r="I64" s="13" t="s">
        <v>238</v>
      </c>
      <c r="J64" s="13"/>
      <c r="K64" s="13"/>
    </row>
    <row r="65" spans="1:11" ht="77.5">
      <c r="A65" s="13"/>
      <c r="B65" s="13" t="s">
        <v>199</v>
      </c>
      <c r="C65" s="13" t="s">
        <v>216</v>
      </c>
      <c r="D65" s="13"/>
      <c r="E65" s="30" t="s">
        <v>250</v>
      </c>
      <c r="F65" s="13"/>
      <c r="G65" s="13"/>
      <c r="H65" s="13"/>
      <c r="I65" s="13" t="s">
        <v>239</v>
      </c>
      <c r="J65" s="13"/>
      <c r="K65" s="13"/>
    </row>
    <row r="66" spans="1:11" ht="77.5">
      <c r="A66" s="13"/>
      <c r="B66" s="13" t="s">
        <v>200</v>
      </c>
      <c r="C66" s="13" t="s">
        <v>217</v>
      </c>
      <c r="D66" s="13"/>
      <c r="E66" s="13" t="s">
        <v>251</v>
      </c>
      <c r="F66" s="13"/>
      <c r="G66" s="13"/>
      <c r="H66" s="13"/>
      <c r="I66" s="13" t="s">
        <v>240</v>
      </c>
      <c r="J66" s="13"/>
      <c r="K66" s="13"/>
    </row>
    <row r="67" spans="1:11" ht="46.5">
      <c r="A67" s="34"/>
      <c r="B67" s="13" t="s">
        <v>201</v>
      </c>
      <c r="C67" s="13" t="s">
        <v>218</v>
      </c>
      <c r="D67" s="13"/>
      <c r="E67" s="13" t="s">
        <v>252</v>
      </c>
      <c r="F67" s="35"/>
      <c r="G67" s="35"/>
      <c r="H67" s="35"/>
      <c r="I67" s="13" t="s">
        <v>241</v>
      </c>
      <c r="J67" s="13"/>
      <c r="K67" s="13"/>
    </row>
    <row r="68" spans="1:11" ht="77.5">
      <c r="A68" s="34"/>
      <c r="B68" s="13" t="s">
        <v>202</v>
      </c>
      <c r="C68" s="13" t="s">
        <v>219</v>
      </c>
      <c r="D68" s="13"/>
      <c r="E68" s="13" t="s">
        <v>253</v>
      </c>
      <c r="F68" s="13"/>
      <c r="G68" s="13"/>
      <c r="H68" s="13"/>
      <c r="I68" s="13" t="s">
        <v>242</v>
      </c>
      <c r="J68" s="13"/>
      <c r="K68" s="13"/>
    </row>
    <row r="69" spans="1:11" ht="77.5">
      <c r="A69" s="34"/>
      <c r="B69" s="13" t="s">
        <v>203</v>
      </c>
      <c r="C69" s="13" t="s">
        <v>220</v>
      </c>
      <c r="D69" s="13"/>
      <c r="E69" s="13" t="s">
        <v>254</v>
      </c>
      <c r="F69" s="13"/>
      <c r="G69" s="13"/>
      <c r="H69" s="13"/>
      <c r="I69" s="13" t="s">
        <v>243</v>
      </c>
      <c r="J69" s="13"/>
      <c r="K69" s="13"/>
    </row>
    <row r="70" spans="1:11" ht="46.5">
      <c r="A70" s="34"/>
      <c r="B70" s="13" t="s">
        <v>204</v>
      </c>
      <c r="C70" s="13" t="s">
        <v>221</v>
      </c>
      <c r="D70" s="13"/>
      <c r="E70" s="13" t="s">
        <v>255</v>
      </c>
      <c r="F70" s="13"/>
      <c r="G70" s="13"/>
      <c r="H70" s="13"/>
      <c r="I70" s="13" t="s">
        <v>244</v>
      </c>
      <c r="J70" s="13"/>
      <c r="K70" s="13"/>
    </row>
    <row r="71" spans="1:11" ht="77.5">
      <c r="A71" s="34"/>
      <c r="B71" s="13" t="s">
        <v>205</v>
      </c>
      <c r="C71" s="13" t="s">
        <v>222</v>
      </c>
      <c r="D71" s="13"/>
      <c r="E71" s="13" t="s">
        <v>256</v>
      </c>
      <c r="F71" s="13"/>
      <c r="G71" s="13"/>
      <c r="H71" s="13"/>
      <c r="I71" s="13" t="s">
        <v>245</v>
      </c>
      <c r="J71" s="13"/>
      <c r="K71" s="13"/>
    </row>
    <row r="72" spans="1:11" ht="409.5">
      <c r="A72" s="34"/>
      <c r="B72" s="13" t="s">
        <v>206</v>
      </c>
      <c r="C72" s="13" t="s">
        <v>223</v>
      </c>
      <c r="D72" s="13"/>
      <c r="E72" s="13" t="s">
        <v>257</v>
      </c>
      <c r="F72" s="13"/>
      <c r="G72" s="13"/>
      <c r="H72" s="13"/>
      <c r="I72" s="13" t="s">
        <v>246</v>
      </c>
      <c r="J72" s="13"/>
      <c r="K72" s="13"/>
    </row>
    <row r="73" spans="1:11" ht="93">
      <c r="A73" s="34"/>
      <c r="B73" s="13" t="s">
        <v>207</v>
      </c>
      <c r="C73" s="13" t="s">
        <v>224</v>
      </c>
      <c r="D73" s="13"/>
      <c r="E73" s="13" t="s">
        <v>258</v>
      </c>
      <c r="F73" s="13"/>
      <c r="G73" s="13"/>
      <c r="H73" s="13"/>
      <c r="I73" s="13" t="s">
        <v>247</v>
      </c>
      <c r="J73" s="13"/>
      <c r="K73" s="13"/>
    </row>
    <row r="74" spans="1:11" ht="77.5">
      <c r="A74" s="34"/>
      <c r="B74" s="13" t="s">
        <v>208</v>
      </c>
      <c r="C74" s="13" t="s">
        <v>225</v>
      </c>
      <c r="D74" s="13"/>
      <c r="E74" s="13" t="s">
        <v>259</v>
      </c>
      <c r="F74" s="13"/>
      <c r="G74" s="13"/>
      <c r="H74" s="13"/>
      <c r="I74" s="13" t="s">
        <v>248</v>
      </c>
      <c r="J74" s="13"/>
      <c r="K74" s="13"/>
    </row>
    <row r="75" spans="1:11" ht="409.5">
      <c r="A75" s="34"/>
      <c r="B75" s="13" t="s">
        <v>209</v>
      </c>
      <c r="C75" s="13" t="s">
        <v>226</v>
      </c>
      <c r="D75" s="13"/>
      <c r="E75" s="13" t="s">
        <v>260</v>
      </c>
      <c r="F75" s="13"/>
      <c r="G75" s="13"/>
      <c r="H75" s="13"/>
      <c r="I75" s="13" t="s">
        <v>249</v>
      </c>
      <c r="J75" s="13"/>
      <c r="K75" s="13"/>
    </row>
    <row r="76" spans="1:11">
      <c r="A76" s="34"/>
      <c r="B76" s="13"/>
      <c r="C76" s="13"/>
      <c r="D76" s="13"/>
      <c r="E76" s="13"/>
      <c r="F76" s="13"/>
      <c r="G76" s="13" t="e">
        <f>AVERAGE(G58:G75)</f>
        <v>#DIV/0!</v>
      </c>
      <c r="H76" s="13"/>
      <c r="I76" s="13"/>
      <c r="J76" s="13"/>
      <c r="K76" s="13"/>
    </row>
    <row r="77" spans="1:11">
      <c r="A77" s="34"/>
      <c r="B77" s="13"/>
      <c r="C77" s="13"/>
      <c r="D77" s="13"/>
      <c r="E77" s="13"/>
      <c r="F77" s="13"/>
      <c r="G77" s="13"/>
      <c r="H77" s="13"/>
      <c r="I77" s="13"/>
      <c r="J77" s="13"/>
      <c r="K77" s="13"/>
    </row>
    <row r="78" spans="1:11" ht="18">
      <c r="A78" s="29" t="s">
        <v>261</v>
      </c>
      <c r="B78" s="13"/>
      <c r="C78" s="13"/>
      <c r="D78" s="13"/>
      <c r="E78" s="13"/>
      <c r="F78" s="13"/>
      <c r="G78" s="13"/>
      <c r="H78" s="13"/>
      <c r="I78" s="13"/>
      <c r="J78" s="13"/>
      <c r="K78" s="13"/>
    </row>
    <row r="79" spans="1:11" ht="325.5">
      <c r="A79" s="13" t="s">
        <v>62</v>
      </c>
      <c r="B79" s="13" t="s">
        <v>41</v>
      </c>
      <c r="C79" s="13" t="s">
        <v>71</v>
      </c>
      <c r="D79" s="13"/>
      <c r="E79" s="13" t="s">
        <v>271</v>
      </c>
      <c r="F79" s="13"/>
      <c r="G79" s="13"/>
      <c r="H79" s="13"/>
      <c r="I79" s="13" t="s">
        <v>81</v>
      </c>
      <c r="J79" s="13"/>
      <c r="K79" s="13"/>
    </row>
    <row r="80" spans="1:11" ht="217">
      <c r="A80" s="13" t="s">
        <v>262</v>
      </c>
      <c r="B80" s="13" t="s">
        <v>265</v>
      </c>
      <c r="C80" s="13" t="s">
        <v>268</v>
      </c>
      <c r="D80" s="13"/>
      <c r="E80" s="13" t="s">
        <v>272</v>
      </c>
      <c r="F80" s="13"/>
      <c r="G80" s="13"/>
      <c r="H80" s="13"/>
      <c r="I80" s="13" t="s">
        <v>275</v>
      </c>
      <c r="J80" s="13"/>
      <c r="K80" s="13"/>
    </row>
    <row r="81" spans="1:11" ht="201.5">
      <c r="A81" s="13" t="s">
        <v>263</v>
      </c>
      <c r="B81" s="13" t="s">
        <v>266</v>
      </c>
      <c r="C81" s="13" t="s">
        <v>269</v>
      </c>
      <c r="D81" s="13"/>
      <c r="E81" s="13" t="s">
        <v>273</v>
      </c>
      <c r="F81" s="13"/>
      <c r="G81" s="13"/>
      <c r="H81" s="13"/>
      <c r="I81" s="13" t="s">
        <v>276</v>
      </c>
      <c r="J81" s="13"/>
      <c r="K81" s="13"/>
    </row>
    <row r="82" spans="1:11" ht="139.5">
      <c r="A82" s="13" t="s">
        <v>264</v>
      </c>
      <c r="B82" s="13" t="s">
        <v>267</v>
      </c>
      <c r="C82" s="13" t="s">
        <v>270</v>
      </c>
      <c r="D82" s="13"/>
      <c r="E82" s="13" t="s">
        <v>274</v>
      </c>
      <c r="F82" s="13"/>
      <c r="G82" s="13"/>
      <c r="H82" s="13"/>
      <c r="I82" s="13" t="s">
        <v>277</v>
      </c>
      <c r="J82" s="13"/>
      <c r="K82" s="13"/>
    </row>
    <row r="83" spans="1:11">
      <c r="A83" s="13"/>
      <c r="B83" s="13"/>
      <c r="C83" s="13"/>
      <c r="D83" s="13"/>
      <c r="E83" s="13"/>
      <c r="F83" s="13"/>
      <c r="G83" s="13" t="e">
        <f>AVERAGE(G79:G82)</f>
        <v>#DIV/0!</v>
      </c>
      <c r="H83" s="13"/>
      <c r="I83" s="13"/>
      <c r="J83" s="13"/>
      <c r="K83" s="13"/>
    </row>
    <row r="84" spans="1:11">
      <c r="A84" s="34"/>
      <c r="B84" s="13"/>
      <c r="C84" s="13"/>
      <c r="D84" s="13"/>
      <c r="E84" s="13"/>
      <c r="F84" s="13"/>
      <c r="G84" s="13"/>
      <c r="H84" s="13"/>
      <c r="I84" s="13"/>
      <c r="J84" s="13"/>
      <c r="K84" s="13"/>
    </row>
    <row r="85" spans="1:11" ht="18">
      <c r="A85" s="29" t="s">
        <v>278</v>
      </c>
      <c r="B85" s="13"/>
      <c r="C85" s="13"/>
      <c r="D85" s="13"/>
      <c r="E85" s="13"/>
      <c r="F85" s="13"/>
      <c r="G85" s="13"/>
      <c r="H85" s="13"/>
      <c r="I85" s="13"/>
      <c r="J85" s="13"/>
      <c r="K85" s="13"/>
    </row>
    <row r="86" spans="1:11" ht="325.5">
      <c r="A86" s="13" t="s">
        <v>279</v>
      </c>
      <c r="B86" s="13" t="s">
        <v>283</v>
      </c>
      <c r="C86" s="13" t="s">
        <v>71</v>
      </c>
      <c r="D86" s="13"/>
      <c r="E86" s="13" t="s">
        <v>76</v>
      </c>
      <c r="F86" s="13"/>
      <c r="G86" s="13"/>
      <c r="H86" s="13"/>
      <c r="I86" s="13" t="s">
        <v>81</v>
      </c>
      <c r="J86" s="13"/>
      <c r="K86" s="13"/>
    </row>
    <row r="87" spans="1:11" ht="46.5">
      <c r="A87" s="13" t="s">
        <v>280</v>
      </c>
      <c r="B87" s="13" t="s">
        <v>284</v>
      </c>
      <c r="C87" s="13" t="s">
        <v>309</v>
      </c>
      <c r="D87" s="13"/>
      <c r="E87" s="13" t="s">
        <v>334</v>
      </c>
      <c r="F87" s="13"/>
      <c r="G87" s="13"/>
      <c r="H87" s="13"/>
      <c r="I87" s="13" t="s">
        <v>359</v>
      </c>
      <c r="J87" s="13"/>
      <c r="K87" s="13"/>
    </row>
    <row r="88" spans="1:11" ht="46.5">
      <c r="A88" s="13" t="s">
        <v>281</v>
      </c>
      <c r="B88" s="13" t="s">
        <v>285</v>
      </c>
      <c r="C88" s="13" t="s">
        <v>310</v>
      </c>
      <c r="D88" s="13"/>
      <c r="E88" s="13" t="s">
        <v>335</v>
      </c>
      <c r="F88" s="13"/>
      <c r="G88" s="13"/>
      <c r="H88" s="13"/>
      <c r="I88" s="13" t="s">
        <v>360</v>
      </c>
      <c r="J88" s="13"/>
      <c r="K88" s="13"/>
    </row>
    <row r="89" spans="1:11" ht="46.5">
      <c r="A89" s="13" t="s">
        <v>282</v>
      </c>
      <c r="B89" s="13" t="s">
        <v>286</v>
      </c>
      <c r="C89" s="13" t="s">
        <v>311</v>
      </c>
      <c r="D89" s="13"/>
      <c r="E89" s="13" t="s">
        <v>336</v>
      </c>
      <c r="F89" s="13"/>
      <c r="G89" s="13"/>
      <c r="H89" s="13"/>
      <c r="I89" s="13" t="s">
        <v>361</v>
      </c>
      <c r="J89" s="13"/>
      <c r="K89" s="13"/>
    </row>
    <row r="90" spans="1:11" ht="62">
      <c r="A90" s="34"/>
      <c r="B90" s="13" t="s">
        <v>287</v>
      </c>
      <c r="C90" s="13" t="s">
        <v>312</v>
      </c>
      <c r="D90" s="13"/>
      <c r="E90" s="13" t="s">
        <v>337</v>
      </c>
      <c r="F90" s="13"/>
      <c r="G90" s="13"/>
      <c r="H90" s="13"/>
      <c r="I90" s="13" t="s">
        <v>362</v>
      </c>
      <c r="J90" s="13"/>
      <c r="K90" s="13"/>
    </row>
    <row r="91" spans="1:11" ht="46.5">
      <c r="A91" s="34"/>
      <c r="B91" s="13" t="s">
        <v>288</v>
      </c>
      <c r="C91" s="13" t="s">
        <v>313</v>
      </c>
      <c r="D91" s="13"/>
      <c r="E91" s="13" t="s">
        <v>338</v>
      </c>
      <c r="F91" s="13"/>
      <c r="G91" s="13"/>
      <c r="H91" s="13"/>
      <c r="I91" s="13" t="s">
        <v>363</v>
      </c>
      <c r="J91" s="13"/>
      <c r="K91" s="13"/>
    </row>
    <row r="92" spans="1:11" ht="46.5">
      <c r="A92" s="34"/>
      <c r="B92" s="13" t="s">
        <v>289</v>
      </c>
      <c r="C92" s="13" t="s">
        <v>314</v>
      </c>
      <c r="D92" s="13"/>
      <c r="E92" s="13" t="s">
        <v>339</v>
      </c>
      <c r="F92" s="13"/>
      <c r="G92" s="13"/>
      <c r="H92" s="13"/>
      <c r="I92" s="13" t="s">
        <v>364</v>
      </c>
      <c r="J92" s="13"/>
      <c r="K92" s="13"/>
    </row>
    <row r="93" spans="1:11" ht="46.5">
      <c r="A93" s="34"/>
      <c r="B93" s="13" t="s">
        <v>290</v>
      </c>
      <c r="C93" s="13" t="s">
        <v>315</v>
      </c>
      <c r="D93" s="13"/>
      <c r="E93" s="13" t="s">
        <v>340</v>
      </c>
      <c r="F93" s="13"/>
      <c r="G93" s="13"/>
      <c r="H93" s="13"/>
      <c r="I93" s="13" t="s">
        <v>365</v>
      </c>
      <c r="J93" s="13"/>
      <c r="K93" s="13"/>
    </row>
    <row r="94" spans="1:11" ht="46.5">
      <c r="A94" s="34"/>
      <c r="B94" s="13" t="s">
        <v>291</v>
      </c>
      <c r="C94" s="13" t="s">
        <v>316</v>
      </c>
      <c r="D94" s="13"/>
      <c r="E94" s="13" t="s">
        <v>341</v>
      </c>
      <c r="F94" s="13"/>
      <c r="G94" s="13"/>
      <c r="H94" s="13"/>
      <c r="I94" s="13" t="s">
        <v>366</v>
      </c>
      <c r="J94" s="13"/>
      <c r="K94" s="13"/>
    </row>
    <row r="95" spans="1:11" ht="31">
      <c r="A95" s="34"/>
      <c r="B95" s="13" t="s">
        <v>292</v>
      </c>
      <c r="C95" s="13" t="s">
        <v>317</v>
      </c>
      <c r="D95" s="13"/>
      <c r="E95" s="13" t="s">
        <v>342</v>
      </c>
      <c r="F95" s="13"/>
      <c r="G95" s="13"/>
      <c r="H95" s="13"/>
      <c r="I95" s="13" t="s">
        <v>367</v>
      </c>
      <c r="J95" s="13"/>
      <c r="K95" s="13"/>
    </row>
    <row r="96" spans="1:11" ht="46.5">
      <c r="A96" s="34"/>
      <c r="B96" s="13" t="s">
        <v>293</v>
      </c>
      <c r="C96" s="13" t="s">
        <v>318</v>
      </c>
      <c r="D96" s="13"/>
      <c r="E96" s="13" t="s">
        <v>343</v>
      </c>
      <c r="F96" s="13"/>
      <c r="G96" s="13"/>
      <c r="H96" s="13"/>
      <c r="I96" s="13" t="s">
        <v>368</v>
      </c>
      <c r="J96" s="13"/>
      <c r="K96" s="13"/>
    </row>
    <row r="97" spans="1:11" ht="46.5">
      <c r="A97" s="34"/>
      <c r="B97" s="13" t="s">
        <v>294</v>
      </c>
      <c r="C97" s="13" t="s">
        <v>319</v>
      </c>
      <c r="D97" s="13"/>
      <c r="E97" s="13" t="s">
        <v>344</v>
      </c>
      <c r="F97" s="13"/>
      <c r="G97" s="13"/>
      <c r="H97" s="13"/>
      <c r="I97" s="13" t="s">
        <v>369</v>
      </c>
      <c r="J97" s="13"/>
      <c r="K97" s="13"/>
    </row>
    <row r="98" spans="1:11" ht="46.5">
      <c r="A98" s="34"/>
      <c r="B98" s="13" t="s">
        <v>295</v>
      </c>
      <c r="C98" s="13" t="s">
        <v>320</v>
      </c>
      <c r="D98" s="13"/>
      <c r="E98" s="13" t="s">
        <v>345</v>
      </c>
      <c r="F98" s="13"/>
      <c r="G98" s="13"/>
      <c r="H98" s="13"/>
      <c r="I98" s="13" t="s">
        <v>370</v>
      </c>
      <c r="J98" s="13"/>
      <c r="K98" s="13"/>
    </row>
    <row r="99" spans="1:11" ht="46.5">
      <c r="A99" s="34"/>
      <c r="B99" s="13" t="s">
        <v>296</v>
      </c>
      <c r="C99" s="13" t="s">
        <v>321</v>
      </c>
      <c r="D99" s="13"/>
      <c r="E99" s="13" t="s">
        <v>346</v>
      </c>
      <c r="F99" s="13"/>
      <c r="G99" s="13"/>
      <c r="H99" s="13"/>
      <c r="I99" s="13" t="s">
        <v>371</v>
      </c>
      <c r="J99" s="13"/>
      <c r="K99" s="13"/>
    </row>
    <row r="100" spans="1:11" ht="46.5">
      <c r="A100" s="34"/>
      <c r="B100" s="13" t="s">
        <v>297</v>
      </c>
      <c r="C100" s="13" t="s">
        <v>322</v>
      </c>
      <c r="D100" s="13"/>
      <c r="E100" s="13" t="s">
        <v>347</v>
      </c>
      <c r="F100" s="13"/>
      <c r="G100" s="13"/>
      <c r="H100" s="13"/>
      <c r="I100" s="13" t="s">
        <v>372</v>
      </c>
      <c r="J100" s="13"/>
      <c r="K100" s="13"/>
    </row>
    <row r="101" spans="1:11" ht="248">
      <c r="A101" s="34"/>
      <c r="B101" s="13" t="s">
        <v>298</v>
      </c>
      <c r="C101" s="13" t="s">
        <v>323</v>
      </c>
      <c r="D101" s="13"/>
      <c r="E101" s="13" t="s">
        <v>348</v>
      </c>
      <c r="F101" s="13"/>
      <c r="G101" s="13"/>
      <c r="H101" s="13"/>
      <c r="I101" s="13" t="s">
        <v>373</v>
      </c>
      <c r="J101" s="13"/>
      <c r="K101" s="13"/>
    </row>
    <row r="102" spans="1:11" ht="310">
      <c r="A102" s="34"/>
      <c r="B102" s="13" t="s">
        <v>299</v>
      </c>
      <c r="C102" s="13" t="s">
        <v>324</v>
      </c>
      <c r="D102" s="13"/>
      <c r="E102" s="13" t="s">
        <v>349</v>
      </c>
      <c r="F102" s="13"/>
      <c r="G102" s="13"/>
      <c r="H102" s="13"/>
      <c r="I102" s="13" t="s">
        <v>374</v>
      </c>
      <c r="J102" s="13"/>
      <c r="K102" s="13"/>
    </row>
    <row r="103" spans="1:11" ht="409.5">
      <c r="A103" s="34"/>
      <c r="B103" s="13" t="s">
        <v>300</v>
      </c>
      <c r="C103" s="13" t="s">
        <v>325</v>
      </c>
      <c r="D103" s="13"/>
      <c r="E103" s="13" t="s">
        <v>350</v>
      </c>
      <c r="F103" s="13"/>
      <c r="G103" s="13"/>
      <c r="H103" s="13"/>
      <c r="I103" s="13" t="s">
        <v>375</v>
      </c>
      <c r="J103" s="13"/>
      <c r="K103" s="13"/>
    </row>
    <row r="104" spans="1:11" ht="62">
      <c r="A104" s="34"/>
      <c r="B104" s="13" t="s">
        <v>301</v>
      </c>
      <c r="C104" s="13" t="s">
        <v>326</v>
      </c>
      <c r="D104" s="13"/>
      <c r="E104" s="13" t="s">
        <v>351</v>
      </c>
      <c r="F104" s="13"/>
      <c r="G104" s="13"/>
      <c r="H104" s="13"/>
      <c r="I104" s="13" t="s">
        <v>376</v>
      </c>
      <c r="J104" s="13"/>
      <c r="K104" s="13"/>
    </row>
    <row r="105" spans="1:11" ht="409.5">
      <c r="A105" s="34"/>
      <c r="B105" s="13" t="s">
        <v>302</v>
      </c>
      <c r="C105" s="13" t="s">
        <v>327</v>
      </c>
      <c r="D105" s="13"/>
      <c r="E105" s="13" t="s">
        <v>352</v>
      </c>
      <c r="F105" s="13"/>
      <c r="G105" s="13"/>
      <c r="H105" s="13"/>
      <c r="I105" s="13" t="s">
        <v>377</v>
      </c>
      <c r="J105" s="13"/>
      <c r="K105" s="13"/>
    </row>
    <row r="106" spans="1:11" ht="139.5">
      <c r="A106" s="34"/>
      <c r="B106" s="13" t="s">
        <v>303</v>
      </c>
      <c r="C106" s="13" t="s">
        <v>328</v>
      </c>
      <c r="D106" s="13"/>
      <c r="E106" s="13" t="s">
        <v>353</v>
      </c>
      <c r="F106" s="13"/>
      <c r="G106" s="13"/>
      <c r="H106" s="13"/>
      <c r="I106" s="13" t="s">
        <v>378</v>
      </c>
      <c r="J106" s="13"/>
      <c r="K106" s="13"/>
    </row>
    <row r="107" spans="1:11" ht="108.5">
      <c r="A107" s="34"/>
      <c r="B107" s="13" t="s">
        <v>304</v>
      </c>
      <c r="C107" s="13" t="s">
        <v>329</v>
      </c>
      <c r="D107" s="13"/>
      <c r="E107" s="13" t="s">
        <v>354</v>
      </c>
      <c r="F107" s="13"/>
      <c r="G107" s="13"/>
      <c r="H107" s="13"/>
      <c r="I107" s="13" t="s">
        <v>379</v>
      </c>
      <c r="J107" s="13"/>
      <c r="K107" s="13"/>
    </row>
    <row r="108" spans="1:11" ht="108.5">
      <c r="A108" s="34"/>
      <c r="B108" s="13" t="s">
        <v>305</v>
      </c>
      <c r="C108" s="13" t="s">
        <v>330</v>
      </c>
      <c r="D108" s="13"/>
      <c r="E108" s="13" t="s">
        <v>355</v>
      </c>
      <c r="F108" s="13"/>
      <c r="G108" s="13"/>
      <c r="H108" s="13"/>
      <c r="I108" s="13" t="s">
        <v>380</v>
      </c>
      <c r="J108" s="13"/>
      <c r="K108" s="13"/>
    </row>
    <row r="109" spans="1:11" ht="93">
      <c r="A109" s="34"/>
      <c r="B109" s="13" t="s">
        <v>306</v>
      </c>
      <c r="C109" s="13" t="s">
        <v>331</v>
      </c>
      <c r="D109" s="13"/>
      <c r="E109" s="13" t="s">
        <v>356</v>
      </c>
      <c r="F109" s="13"/>
      <c r="G109" s="13"/>
      <c r="H109" s="13"/>
      <c r="I109" s="13" t="s">
        <v>381</v>
      </c>
      <c r="J109" s="13"/>
      <c r="K109" s="13"/>
    </row>
    <row r="110" spans="1:11" ht="108.5">
      <c r="A110" s="34"/>
      <c r="B110" s="13" t="s">
        <v>307</v>
      </c>
      <c r="C110" s="13" t="s">
        <v>332</v>
      </c>
      <c r="D110" s="13"/>
      <c r="E110" s="13" t="s">
        <v>357</v>
      </c>
      <c r="F110" s="13"/>
      <c r="G110" s="13"/>
      <c r="H110" s="13"/>
      <c r="I110" s="13" t="s">
        <v>382</v>
      </c>
      <c r="J110" s="13"/>
      <c r="K110" s="13"/>
    </row>
    <row r="111" spans="1:11" ht="93">
      <c r="A111" s="34"/>
      <c r="B111" s="13" t="s">
        <v>308</v>
      </c>
      <c r="C111" s="13" t="s">
        <v>333</v>
      </c>
      <c r="D111" s="13"/>
      <c r="E111" s="13" t="s">
        <v>358</v>
      </c>
      <c r="F111" s="13"/>
      <c r="G111" s="13"/>
      <c r="H111" s="13"/>
      <c r="I111" s="13" t="s">
        <v>383</v>
      </c>
      <c r="J111" s="13"/>
      <c r="K111" s="13"/>
    </row>
    <row r="112" spans="1:11">
      <c r="A112" s="34"/>
      <c r="B112" s="13"/>
      <c r="C112" s="13"/>
      <c r="D112" s="13"/>
      <c r="E112" s="13"/>
      <c r="F112" s="13"/>
      <c r="G112" s="13" t="e">
        <f>AVERAGE(G86:G111)</f>
        <v>#DIV/0!</v>
      </c>
      <c r="H112" s="13"/>
      <c r="I112" s="13"/>
      <c r="J112" s="13"/>
      <c r="K112" s="13"/>
    </row>
    <row r="113" spans="1:11">
      <c r="A113" s="34"/>
      <c r="B113" s="13"/>
      <c r="C113" s="13"/>
      <c r="D113" s="13"/>
      <c r="E113" s="13"/>
      <c r="F113" s="13"/>
      <c r="G113" s="13"/>
      <c r="H113" s="13"/>
      <c r="I113" s="13"/>
      <c r="J113" s="13"/>
      <c r="K113" s="13"/>
    </row>
    <row r="114" spans="1:11" ht="18">
      <c r="A114" s="29" t="s">
        <v>597</v>
      </c>
      <c r="B114" s="13"/>
      <c r="C114" s="13"/>
      <c r="D114" s="13"/>
      <c r="E114" s="13"/>
      <c r="F114" s="13"/>
      <c r="G114" s="13"/>
      <c r="H114" s="13"/>
      <c r="I114" s="13"/>
      <c r="J114" s="13"/>
      <c r="K114" s="13"/>
    </row>
    <row r="115" spans="1:11" ht="325.5">
      <c r="A115" s="13" t="s">
        <v>384</v>
      </c>
      <c r="B115" s="13" t="s">
        <v>391</v>
      </c>
      <c r="C115" s="13" t="s">
        <v>46</v>
      </c>
      <c r="D115" s="13"/>
      <c r="E115" s="13" t="s">
        <v>76</v>
      </c>
      <c r="F115" s="13"/>
      <c r="G115" s="13"/>
      <c r="H115" s="13"/>
      <c r="I115" s="13" t="s">
        <v>81</v>
      </c>
      <c r="J115" s="13"/>
      <c r="K115" s="13"/>
    </row>
    <row r="116" spans="1:11" ht="124">
      <c r="A116" s="13" t="s">
        <v>385</v>
      </c>
      <c r="B116" s="13" t="s">
        <v>392</v>
      </c>
      <c r="C116" s="13" t="s">
        <v>398</v>
      </c>
      <c r="D116" s="13"/>
      <c r="E116" s="13" t="s">
        <v>406</v>
      </c>
      <c r="F116" s="13"/>
      <c r="G116" s="13"/>
      <c r="H116" s="13"/>
      <c r="I116" s="13" t="s">
        <v>413</v>
      </c>
      <c r="J116" s="13"/>
      <c r="K116" s="13"/>
    </row>
    <row r="117" spans="1:11" ht="139.5">
      <c r="A117" s="13" t="s">
        <v>386</v>
      </c>
      <c r="B117" s="13" t="s">
        <v>393</v>
      </c>
      <c r="C117" s="13" t="s">
        <v>399</v>
      </c>
      <c r="D117" s="13"/>
      <c r="E117" s="13" t="s">
        <v>407</v>
      </c>
      <c r="F117" s="13"/>
      <c r="G117" s="13"/>
      <c r="H117" s="13"/>
      <c r="I117" s="13" t="s">
        <v>414</v>
      </c>
      <c r="J117" s="13"/>
      <c r="K117" s="13"/>
    </row>
    <row r="118" spans="1:11" ht="124">
      <c r="A118" s="13" t="s">
        <v>387</v>
      </c>
      <c r="B118" s="13" t="s">
        <v>394</v>
      </c>
      <c r="C118" s="13" t="s">
        <v>400</v>
      </c>
      <c r="D118" s="13"/>
      <c r="E118" s="13" t="s">
        <v>408</v>
      </c>
      <c r="F118" s="13"/>
      <c r="G118" s="13"/>
      <c r="H118" s="13"/>
      <c r="I118" s="13" t="s">
        <v>415</v>
      </c>
      <c r="J118" s="13"/>
      <c r="K118" s="13"/>
    </row>
    <row r="119" spans="1:11" ht="108.5">
      <c r="A119" s="13" t="s">
        <v>388</v>
      </c>
      <c r="B119" s="13" t="s">
        <v>395</v>
      </c>
      <c r="C119" s="13" t="s">
        <v>401</v>
      </c>
      <c r="D119" s="13"/>
      <c r="E119" s="13" t="s">
        <v>409</v>
      </c>
      <c r="F119" s="13"/>
      <c r="G119" s="13"/>
      <c r="H119" s="13"/>
      <c r="I119" s="13" t="s">
        <v>416</v>
      </c>
      <c r="J119" s="13"/>
      <c r="K119" s="13"/>
    </row>
    <row r="120" spans="1:11" ht="108.5">
      <c r="A120" s="13" t="s">
        <v>389</v>
      </c>
      <c r="B120" s="13" t="s">
        <v>396</v>
      </c>
      <c r="C120" s="13" t="s">
        <v>402</v>
      </c>
      <c r="D120" s="13"/>
      <c r="E120" s="13" t="s">
        <v>410</v>
      </c>
      <c r="F120" s="13"/>
      <c r="G120" s="13"/>
      <c r="H120" s="13"/>
      <c r="I120" s="13" t="s">
        <v>417</v>
      </c>
      <c r="J120" s="13"/>
      <c r="K120" s="13"/>
    </row>
    <row r="121" spans="1:11" ht="124">
      <c r="A121" s="13" t="s">
        <v>390</v>
      </c>
      <c r="B121" s="13" t="s">
        <v>397</v>
      </c>
      <c r="C121" s="13" t="s">
        <v>403</v>
      </c>
      <c r="D121" s="13"/>
      <c r="E121" s="13" t="s">
        <v>411</v>
      </c>
      <c r="F121" s="13"/>
      <c r="G121" s="13"/>
      <c r="H121" s="13"/>
      <c r="I121" s="13" t="s">
        <v>418</v>
      </c>
      <c r="J121" s="13"/>
      <c r="K121" s="13"/>
    </row>
    <row r="122" spans="1:11" ht="108.5">
      <c r="A122" s="34"/>
      <c r="B122" s="13" t="s">
        <v>405</v>
      </c>
      <c r="C122" s="13" t="s">
        <v>404</v>
      </c>
      <c r="D122" s="13"/>
      <c r="E122" s="13" t="s">
        <v>412</v>
      </c>
      <c r="F122" s="13"/>
      <c r="G122" s="13"/>
      <c r="H122" s="13"/>
      <c r="I122" s="13" t="s">
        <v>419</v>
      </c>
      <c r="J122" s="13"/>
      <c r="K122" s="13"/>
    </row>
    <row r="123" spans="1:11">
      <c r="A123" s="34"/>
      <c r="B123" s="13"/>
      <c r="C123" s="13"/>
      <c r="D123" s="13"/>
      <c r="E123" s="13"/>
      <c r="F123" s="13"/>
      <c r="G123" s="13" t="e">
        <f>AVERAGE(G113:G122)</f>
        <v>#DIV/0!</v>
      </c>
      <c r="H123" s="13"/>
      <c r="I123" s="13"/>
      <c r="J123" s="13"/>
      <c r="K123" s="13"/>
    </row>
    <row r="124" spans="1:11">
      <c r="A124" s="34"/>
      <c r="B124" s="13"/>
      <c r="C124" s="13"/>
      <c r="D124" s="13"/>
      <c r="E124" s="13"/>
      <c r="F124" s="13"/>
      <c r="G124" s="13"/>
      <c r="H124" s="13"/>
      <c r="I124" s="13"/>
      <c r="J124" s="13"/>
      <c r="K124" s="13"/>
    </row>
    <row r="125" spans="1:11" ht="18">
      <c r="A125" s="29" t="s">
        <v>420</v>
      </c>
      <c r="B125" s="13"/>
      <c r="C125" s="13"/>
      <c r="D125" s="13"/>
      <c r="E125" s="13"/>
      <c r="F125" s="13"/>
      <c r="G125" s="13"/>
      <c r="H125" s="13"/>
      <c r="I125" s="13"/>
      <c r="J125" s="13"/>
      <c r="K125" s="13"/>
    </row>
    <row r="126" spans="1:11" ht="325.5">
      <c r="A126" s="13" t="s">
        <v>421</v>
      </c>
      <c r="B126" s="13" t="s">
        <v>424</v>
      </c>
      <c r="C126" s="13" t="s">
        <v>71</v>
      </c>
      <c r="D126" s="13"/>
      <c r="E126" s="13" t="s">
        <v>76</v>
      </c>
      <c r="F126" s="13"/>
      <c r="G126" s="13"/>
      <c r="H126" s="13"/>
      <c r="I126" s="13" t="s">
        <v>81</v>
      </c>
      <c r="J126" s="13"/>
      <c r="K126" s="13"/>
    </row>
    <row r="127" spans="1:11" ht="171.65" customHeight="1">
      <c r="A127" s="13" t="s">
        <v>422</v>
      </c>
      <c r="B127" s="13" t="s">
        <v>425</v>
      </c>
      <c r="C127" s="13" t="s">
        <v>428</v>
      </c>
      <c r="D127" s="13"/>
      <c r="E127" s="13" t="s">
        <v>431</v>
      </c>
      <c r="F127" s="13"/>
      <c r="G127" s="13"/>
      <c r="H127" s="13"/>
      <c r="I127" s="13" t="s">
        <v>434</v>
      </c>
      <c r="J127" s="13"/>
      <c r="K127" s="13"/>
    </row>
    <row r="128" spans="1:11" ht="186">
      <c r="A128" s="13" t="s">
        <v>423</v>
      </c>
      <c r="B128" s="13" t="s">
        <v>426</v>
      </c>
      <c r="C128" s="13" t="s">
        <v>429</v>
      </c>
      <c r="D128" s="13"/>
      <c r="E128" s="13" t="s">
        <v>432</v>
      </c>
      <c r="F128" s="13"/>
      <c r="G128" s="13"/>
      <c r="H128" s="13"/>
      <c r="I128" s="13" t="s">
        <v>435</v>
      </c>
      <c r="J128" s="13"/>
      <c r="K128" s="13"/>
    </row>
    <row r="129" spans="1:11" ht="170.5">
      <c r="A129" s="34"/>
      <c r="B129" s="13" t="s">
        <v>427</v>
      </c>
      <c r="C129" s="13" t="s">
        <v>430</v>
      </c>
      <c r="D129" s="13"/>
      <c r="E129" s="13" t="s">
        <v>433</v>
      </c>
      <c r="F129" s="13"/>
      <c r="G129" s="13"/>
      <c r="H129" s="13"/>
      <c r="I129" s="13" t="s">
        <v>436</v>
      </c>
      <c r="J129" s="13"/>
      <c r="K129" s="13"/>
    </row>
    <row r="130" spans="1:11">
      <c r="A130" s="34"/>
      <c r="B130" s="13"/>
      <c r="C130" s="13"/>
      <c r="D130" s="13"/>
      <c r="E130" s="13"/>
      <c r="F130" s="13"/>
      <c r="G130" s="13" t="e">
        <f>AVERAGE(G126:G129)</f>
        <v>#DIV/0!</v>
      </c>
      <c r="H130" s="13"/>
      <c r="I130" s="13"/>
      <c r="J130" s="13"/>
      <c r="K130" s="13"/>
    </row>
    <row r="131" spans="1:11">
      <c r="A131" s="34"/>
      <c r="B131" s="13"/>
      <c r="C131" s="13"/>
      <c r="D131" s="13"/>
      <c r="E131" s="13"/>
      <c r="F131" s="13"/>
      <c r="G131" s="13"/>
      <c r="H131" s="13"/>
      <c r="I131" s="13"/>
      <c r="J131" s="13"/>
      <c r="K131" s="13"/>
    </row>
    <row r="132" spans="1:11" ht="18">
      <c r="A132" s="29" t="s">
        <v>437</v>
      </c>
      <c r="B132" s="13"/>
      <c r="C132" s="13"/>
      <c r="D132" s="13"/>
      <c r="E132" s="13"/>
      <c r="F132" s="13"/>
      <c r="G132" s="13"/>
      <c r="H132" s="13"/>
      <c r="I132" s="13"/>
      <c r="J132" s="13"/>
      <c r="K132" s="13"/>
    </row>
    <row r="133" spans="1:11" ht="325.5">
      <c r="A133" s="13" t="s">
        <v>438</v>
      </c>
      <c r="B133" s="13" t="s">
        <v>441</v>
      </c>
      <c r="C133" s="13" t="s">
        <v>46</v>
      </c>
      <c r="D133" s="13"/>
      <c r="E133" s="13" t="s">
        <v>448</v>
      </c>
      <c r="F133" s="13"/>
      <c r="G133" s="13"/>
      <c r="H133" s="13"/>
      <c r="I133" s="13" t="s">
        <v>81</v>
      </c>
      <c r="J133" s="13"/>
      <c r="K133" s="13"/>
    </row>
    <row r="134" spans="1:11" ht="186">
      <c r="A134" s="13" t="s">
        <v>439</v>
      </c>
      <c r="B134" s="13" t="s">
        <v>442</v>
      </c>
      <c r="C134" s="13" t="s">
        <v>445</v>
      </c>
      <c r="D134" s="13"/>
      <c r="E134" s="13" t="s">
        <v>449</v>
      </c>
      <c r="F134" s="13"/>
      <c r="G134" s="13"/>
      <c r="H134" s="13"/>
      <c r="I134" s="13" t="s">
        <v>452</v>
      </c>
      <c r="J134" s="13"/>
      <c r="K134" s="13"/>
    </row>
    <row r="135" spans="1:11" ht="201.5">
      <c r="A135" s="13" t="s">
        <v>440</v>
      </c>
      <c r="B135" s="13" t="s">
        <v>443</v>
      </c>
      <c r="C135" s="13" t="s">
        <v>446</v>
      </c>
      <c r="D135" s="13"/>
      <c r="E135" s="13" t="s">
        <v>450</v>
      </c>
      <c r="F135" s="13"/>
      <c r="G135" s="13"/>
      <c r="H135" s="13"/>
      <c r="I135" s="13" t="s">
        <v>453</v>
      </c>
      <c r="J135" s="13"/>
      <c r="K135" s="13"/>
    </row>
    <row r="136" spans="1:11" ht="155">
      <c r="A136" s="34"/>
      <c r="B136" s="13" t="s">
        <v>444</v>
      </c>
      <c r="C136" s="13" t="s">
        <v>447</v>
      </c>
      <c r="D136" s="13"/>
      <c r="E136" s="13" t="s">
        <v>451</v>
      </c>
      <c r="F136" s="13"/>
      <c r="G136" s="13"/>
      <c r="H136" s="13"/>
      <c r="I136" s="13" t="s">
        <v>454</v>
      </c>
      <c r="J136" s="13"/>
      <c r="K136" s="13"/>
    </row>
    <row r="137" spans="1:11">
      <c r="A137" s="34"/>
      <c r="B137" s="13"/>
      <c r="C137" s="13"/>
      <c r="D137" s="13"/>
      <c r="E137" s="13"/>
      <c r="F137" s="13"/>
      <c r="G137" s="13" t="e">
        <f>AVERAGE(G133:G136)</f>
        <v>#DIV/0!</v>
      </c>
      <c r="H137" s="13"/>
      <c r="I137" s="13"/>
      <c r="J137" s="13"/>
      <c r="K137" s="13"/>
    </row>
    <row r="138" spans="1:11">
      <c r="A138" s="34"/>
      <c r="B138" s="13"/>
      <c r="C138" s="13"/>
      <c r="D138" s="13"/>
      <c r="E138" s="13"/>
      <c r="F138" s="13"/>
      <c r="G138" s="13"/>
      <c r="H138" s="13"/>
      <c r="I138" s="13"/>
      <c r="J138" s="13"/>
      <c r="K138" s="13"/>
    </row>
    <row r="139" spans="1:11" ht="18">
      <c r="A139" s="29" t="s">
        <v>455</v>
      </c>
      <c r="B139" s="13"/>
      <c r="C139" s="13"/>
      <c r="D139" s="13"/>
      <c r="E139" s="13"/>
      <c r="F139" s="13"/>
      <c r="G139" s="13"/>
      <c r="H139" s="13"/>
      <c r="I139" s="13"/>
      <c r="J139" s="13"/>
      <c r="K139" s="13"/>
    </row>
    <row r="140" spans="1:11" ht="325.5">
      <c r="A140" s="13" t="s">
        <v>384</v>
      </c>
      <c r="B140" s="13" t="s">
        <v>424</v>
      </c>
      <c r="C140" s="13" t="s">
        <v>71</v>
      </c>
      <c r="D140" s="13"/>
      <c r="E140" s="13" t="s">
        <v>76</v>
      </c>
      <c r="F140" s="13"/>
      <c r="G140" s="13"/>
      <c r="H140" s="13"/>
      <c r="I140" s="13" t="s">
        <v>81</v>
      </c>
      <c r="J140" s="13"/>
      <c r="K140" s="13"/>
    </row>
    <row r="141" spans="1:11" ht="124">
      <c r="A141" s="13" t="s">
        <v>456</v>
      </c>
      <c r="B141" s="13" t="s">
        <v>457</v>
      </c>
      <c r="C141" s="13" t="s">
        <v>460</v>
      </c>
      <c r="D141" s="13"/>
      <c r="E141" s="13" t="s">
        <v>464</v>
      </c>
      <c r="F141" s="13"/>
      <c r="G141" s="13"/>
      <c r="H141" s="13"/>
      <c r="I141" s="13" t="s">
        <v>468</v>
      </c>
      <c r="J141" s="13"/>
      <c r="K141" s="13"/>
    </row>
    <row r="142" spans="1:11" ht="124">
      <c r="A142" s="34"/>
      <c r="B142" s="13" t="s">
        <v>458</v>
      </c>
      <c r="C142" s="13" t="s">
        <v>461</v>
      </c>
      <c r="D142" s="13"/>
      <c r="E142" s="13" t="s">
        <v>465</v>
      </c>
      <c r="F142" s="13"/>
      <c r="G142" s="13"/>
      <c r="H142" s="13"/>
      <c r="I142" s="13" t="s">
        <v>469</v>
      </c>
      <c r="J142" s="13"/>
      <c r="K142" s="13"/>
    </row>
    <row r="143" spans="1:11" ht="124">
      <c r="A143" s="34"/>
      <c r="B143" s="13" t="s">
        <v>459</v>
      </c>
      <c r="C143" s="13" t="s">
        <v>462</v>
      </c>
      <c r="D143" s="13"/>
      <c r="E143" s="13" t="s">
        <v>466</v>
      </c>
      <c r="F143" s="13"/>
      <c r="G143" s="13"/>
      <c r="H143" s="13"/>
      <c r="I143" s="13" t="s">
        <v>470</v>
      </c>
      <c r="J143" s="13"/>
      <c r="K143" s="13"/>
    </row>
    <row r="144" spans="1:11" ht="108.5">
      <c r="A144" s="34"/>
      <c r="B144" s="13"/>
      <c r="C144" s="13" t="s">
        <v>463</v>
      </c>
      <c r="D144" s="13"/>
      <c r="E144" s="13" t="s">
        <v>467</v>
      </c>
      <c r="F144" s="13"/>
      <c r="G144" s="13"/>
      <c r="H144" s="13"/>
      <c r="I144" s="13" t="s">
        <v>471</v>
      </c>
      <c r="J144" s="13"/>
      <c r="K144" s="13"/>
    </row>
    <row r="145" spans="1:11">
      <c r="A145" s="34"/>
      <c r="B145" s="13"/>
      <c r="C145" s="13"/>
      <c r="D145" s="13"/>
      <c r="E145" s="13"/>
      <c r="F145" s="13"/>
      <c r="G145" s="13" t="e">
        <f>AVERAGE(G140:G144)</f>
        <v>#DIV/0!</v>
      </c>
      <c r="H145" s="13"/>
      <c r="I145" s="13"/>
      <c r="J145" s="13"/>
      <c r="K145" s="13"/>
    </row>
    <row r="146" spans="1:11">
      <c r="A146" s="34"/>
      <c r="B146" s="13"/>
      <c r="C146" s="13"/>
      <c r="D146" s="13"/>
      <c r="E146" s="13"/>
      <c r="F146" s="13"/>
      <c r="G146" s="13"/>
      <c r="H146" s="13"/>
      <c r="I146" s="13"/>
      <c r="J146" s="13"/>
      <c r="K146" s="13"/>
    </row>
    <row r="147" spans="1:11" ht="18">
      <c r="A147" s="29" t="s">
        <v>472</v>
      </c>
      <c r="B147" s="13"/>
      <c r="C147" s="13"/>
      <c r="D147" s="13"/>
      <c r="E147" s="13"/>
      <c r="F147" s="13"/>
      <c r="G147" s="13"/>
      <c r="H147" s="13"/>
      <c r="I147" s="13"/>
      <c r="J147" s="13"/>
      <c r="K147" s="13"/>
    </row>
    <row r="148" spans="1:11" ht="325.5">
      <c r="A148" s="13" t="s">
        <v>473</v>
      </c>
      <c r="B148" s="13" t="s">
        <v>476</v>
      </c>
      <c r="C148" s="13" t="s">
        <v>71</v>
      </c>
      <c r="D148" s="13"/>
      <c r="E148" s="13" t="s">
        <v>76</v>
      </c>
      <c r="F148" s="13"/>
      <c r="G148" s="13"/>
      <c r="H148" s="13"/>
      <c r="I148" s="13" t="s">
        <v>81</v>
      </c>
      <c r="J148" s="13"/>
      <c r="K148" s="13"/>
    </row>
    <row r="149" spans="1:11" ht="108.5">
      <c r="A149" s="13" t="s">
        <v>474</v>
      </c>
      <c r="B149" s="13" t="s">
        <v>477</v>
      </c>
      <c r="C149" s="13" t="s">
        <v>482</v>
      </c>
      <c r="D149" s="13"/>
      <c r="E149" s="13" t="s">
        <v>487</v>
      </c>
      <c r="F149" s="13"/>
      <c r="G149" s="13"/>
      <c r="H149" s="13"/>
      <c r="I149" s="13" t="s">
        <v>492</v>
      </c>
      <c r="J149" s="13"/>
      <c r="K149" s="13"/>
    </row>
    <row r="150" spans="1:11" ht="93">
      <c r="A150" s="13" t="s">
        <v>475</v>
      </c>
      <c r="B150" s="13" t="s">
        <v>478</v>
      </c>
      <c r="C150" s="13" t="s">
        <v>483</v>
      </c>
      <c r="D150" s="13"/>
      <c r="E150" s="13" t="s">
        <v>488</v>
      </c>
      <c r="F150" s="13"/>
      <c r="G150" s="13"/>
      <c r="H150" s="13"/>
      <c r="I150" s="13" t="s">
        <v>493</v>
      </c>
      <c r="J150" s="13"/>
      <c r="K150" s="13"/>
    </row>
    <row r="151" spans="1:11" ht="93">
      <c r="A151" s="34"/>
      <c r="B151" s="13" t="s">
        <v>479</v>
      </c>
      <c r="C151" s="13" t="s">
        <v>484</v>
      </c>
      <c r="D151" s="13"/>
      <c r="E151" s="13" t="s">
        <v>489</v>
      </c>
      <c r="F151" s="13"/>
      <c r="G151" s="13"/>
      <c r="H151" s="13"/>
      <c r="I151" s="13" t="s">
        <v>494</v>
      </c>
      <c r="J151" s="13"/>
      <c r="K151" s="13"/>
    </row>
    <row r="152" spans="1:11" ht="124">
      <c r="A152" s="34"/>
      <c r="B152" s="13" t="s">
        <v>480</v>
      </c>
      <c r="C152" s="13" t="s">
        <v>485</v>
      </c>
      <c r="D152" s="13"/>
      <c r="E152" s="13" t="s">
        <v>490</v>
      </c>
      <c r="F152" s="13"/>
      <c r="G152" s="13"/>
      <c r="H152" s="13"/>
      <c r="I152" s="13" t="s">
        <v>495</v>
      </c>
      <c r="J152" s="13"/>
      <c r="K152" s="13"/>
    </row>
    <row r="153" spans="1:11" ht="108.5">
      <c r="A153" s="34"/>
      <c r="B153" s="13" t="s">
        <v>481</v>
      </c>
      <c r="C153" s="13" t="s">
        <v>486</v>
      </c>
      <c r="D153" s="13"/>
      <c r="E153" s="13" t="s">
        <v>491</v>
      </c>
      <c r="F153" s="13"/>
      <c r="G153" s="13"/>
      <c r="H153" s="13"/>
      <c r="I153" s="13" t="s">
        <v>496</v>
      </c>
      <c r="J153" s="13"/>
      <c r="K153" s="13"/>
    </row>
    <row r="154" spans="1:11">
      <c r="A154" s="34"/>
      <c r="B154" s="13"/>
      <c r="C154" s="13"/>
      <c r="D154" s="13"/>
      <c r="E154" s="13"/>
      <c r="F154" s="13"/>
      <c r="G154" s="13" t="e">
        <f>AVERAGE(G148:G153)</f>
        <v>#DIV/0!</v>
      </c>
      <c r="H154" s="13"/>
      <c r="I154" s="13"/>
      <c r="J154" s="13"/>
      <c r="K154" s="13"/>
    </row>
    <row r="155" spans="1:11">
      <c r="A155" s="34"/>
      <c r="B155" s="13"/>
      <c r="C155" s="13"/>
      <c r="D155" s="13"/>
      <c r="E155" s="13"/>
      <c r="F155" s="13"/>
      <c r="G155" s="13"/>
      <c r="H155" s="13"/>
      <c r="I155" s="13"/>
      <c r="J155" s="13"/>
      <c r="K155" s="13"/>
    </row>
    <row r="156" spans="1:11" ht="18">
      <c r="A156" s="29" t="s">
        <v>497</v>
      </c>
      <c r="B156" s="13"/>
      <c r="C156" s="13"/>
      <c r="D156" s="13"/>
      <c r="E156" s="13"/>
      <c r="F156" s="13"/>
      <c r="G156" s="13"/>
      <c r="H156" s="13"/>
      <c r="I156" s="13"/>
      <c r="J156" s="13"/>
      <c r="K156" s="13"/>
    </row>
    <row r="157" spans="1:11" ht="325.5">
      <c r="A157" s="13" t="s">
        <v>384</v>
      </c>
      <c r="B157" s="13" t="s">
        <v>41</v>
      </c>
      <c r="C157" s="13" t="s">
        <v>71</v>
      </c>
      <c r="D157" s="13"/>
      <c r="E157" s="13" t="s">
        <v>76</v>
      </c>
      <c r="F157" s="13"/>
      <c r="G157" s="13"/>
      <c r="H157" s="13"/>
      <c r="I157" s="13" t="s">
        <v>81</v>
      </c>
      <c r="J157" s="13"/>
      <c r="K157" s="13"/>
    </row>
    <row r="158" spans="1:11" ht="139.5">
      <c r="A158" s="13" t="s">
        <v>498</v>
      </c>
      <c r="B158" s="13" t="s">
        <v>503</v>
      </c>
      <c r="C158" s="13" t="s">
        <v>510</v>
      </c>
      <c r="D158" s="13"/>
      <c r="E158" s="13" t="s">
        <v>517</v>
      </c>
      <c r="F158" s="13"/>
      <c r="G158" s="13"/>
      <c r="H158" s="13"/>
      <c r="I158" s="13" t="s">
        <v>524</v>
      </c>
      <c r="J158" s="13"/>
      <c r="K158" s="13"/>
    </row>
    <row r="159" spans="1:11" ht="108.5">
      <c r="A159" s="13" t="s">
        <v>499</v>
      </c>
      <c r="B159" s="13" t="s">
        <v>504</v>
      </c>
      <c r="C159" s="13" t="s">
        <v>511</v>
      </c>
      <c r="D159" s="13"/>
      <c r="E159" s="13" t="s">
        <v>518</v>
      </c>
      <c r="F159" s="13"/>
      <c r="G159" s="13"/>
      <c r="H159" s="13"/>
      <c r="I159" s="13" t="s">
        <v>525</v>
      </c>
      <c r="J159" s="13"/>
      <c r="K159" s="13"/>
    </row>
    <row r="160" spans="1:11" ht="93">
      <c r="A160" s="13" t="s">
        <v>500</v>
      </c>
      <c r="B160" s="13" t="s">
        <v>505</v>
      </c>
      <c r="C160" s="13" t="s">
        <v>512</v>
      </c>
      <c r="D160" s="13"/>
      <c r="E160" s="13" t="s">
        <v>519</v>
      </c>
      <c r="F160" s="13"/>
      <c r="G160" s="13"/>
      <c r="H160" s="13"/>
      <c r="I160" s="13" t="s">
        <v>526</v>
      </c>
      <c r="J160" s="13"/>
      <c r="K160" s="13"/>
    </row>
    <row r="161" spans="1:11" ht="124">
      <c r="A161" s="13" t="s">
        <v>501</v>
      </c>
      <c r="B161" s="13" t="s">
        <v>506</v>
      </c>
      <c r="C161" s="13" t="s">
        <v>513</v>
      </c>
      <c r="D161" s="13"/>
      <c r="E161" s="13" t="s">
        <v>520</v>
      </c>
      <c r="F161" s="13"/>
      <c r="G161" s="13"/>
      <c r="H161" s="13"/>
      <c r="I161" s="13" t="s">
        <v>527</v>
      </c>
      <c r="J161" s="13"/>
      <c r="K161" s="13"/>
    </row>
    <row r="162" spans="1:11" ht="108.5">
      <c r="A162" s="13" t="s">
        <v>502</v>
      </c>
      <c r="B162" s="13" t="s">
        <v>507</v>
      </c>
      <c r="C162" s="13" t="s">
        <v>514</v>
      </c>
      <c r="D162" s="13"/>
      <c r="E162" s="13" t="s">
        <v>521</v>
      </c>
      <c r="F162" s="13"/>
      <c r="G162" s="13"/>
      <c r="H162" s="13"/>
      <c r="I162" s="13" t="s">
        <v>528</v>
      </c>
      <c r="J162" s="13"/>
      <c r="K162" s="13"/>
    </row>
    <row r="163" spans="1:11" ht="93">
      <c r="A163" s="34"/>
      <c r="B163" s="13" t="s">
        <v>508</v>
      </c>
      <c r="C163" s="13" t="s">
        <v>515</v>
      </c>
      <c r="D163" s="13"/>
      <c r="E163" s="13" t="s">
        <v>522</v>
      </c>
      <c r="F163" s="13"/>
      <c r="G163" s="13"/>
      <c r="H163" s="13"/>
      <c r="I163" s="13" t="s">
        <v>529</v>
      </c>
      <c r="J163" s="13"/>
      <c r="K163" s="13"/>
    </row>
    <row r="164" spans="1:11" ht="124">
      <c r="A164" s="34"/>
      <c r="B164" s="13" t="s">
        <v>509</v>
      </c>
      <c r="C164" s="13" t="s">
        <v>516</v>
      </c>
      <c r="D164" s="13"/>
      <c r="E164" s="13" t="s">
        <v>523</v>
      </c>
      <c r="F164" s="13"/>
      <c r="G164" s="13"/>
      <c r="H164" s="13"/>
      <c r="I164" s="13" t="s">
        <v>530</v>
      </c>
      <c r="J164" s="13"/>
      <c r="K164" s="13"/>
    </row>
    <row r="165" spans="1:11">
      <c r="A165" s="34"/>
      <c r="B165" s="13"/>
      <c r="C165" s="13"/>
      <c r="D165" s="13"/>
      <c r="E165" s="13"/>
      <c r="F165" s="13"/>
      <c r="G165" s="13" t="e">
        <f>AVERAGE(G157:G164)</f>
        <v>#DIV/0!</v>
      </c>
      <c r="H165" s="13"/>
      <c r="I165" s="13"/>
      <c r="J165" s="13"/>
      <c r="K165" s="13"/>
    </row>
    <row r="166" spans="1:11">
      <c r="A166" s="34"/>
      <c r="B166" s="13"/>
      <c r="C166" s="13"/>
      <c r="D166" s="13"/>
      <c r="E166" s="13"/>
      <c r="F166" s="13"/>
      <c r="G166" s="13"/>
      <c r="H166" s="13"/>
      <c r="I166" s="13"/>
      <c r="J166" s="13"/>
      <c r="K166" s="13"/>
    </row>
    <row r="167" spans="1:11" ht="18">
      <c r="A167" s="29" t="s">
        <v>531</v>
      </c>
      <c r="B167" s="13"/>
      <c r="C167" s="13"/>
      <c r="D167" s="13"/>
      <c r="E167" s="13"/>
      <c r="F167" s="13"/>
      <c r="G167" s="13"/>
      <c r="H167" s="13"/>
      <c r="I167" s="13"/>
      <c r="J167" s="13"/>
      <c r="K167" s="13"/>
    </row>
    <row r="168" spans="1:11" ht="325.5">
      <c r="A168" s="13" t="s">
        <v>384</v>
      </c>
      <c r="B168" s="13" t="s">
        <v>41</v>
      </c>
      <c r="C168" s="13" t="s">
        <v>540</v>
      </c>
      <c r="D168" s="13"/>
      <c r="E168" s="13" t="s">
        <v>545</v>
      </c>
      <c r="F168" s="13"/>
      <c r="G168" s="13"/>
      <c r="H168" s="13"/>
      <c r="I168" s="13" t="s">
        <v>81</v>
      </c>
      <c r="J168" s="13"/>
      <c r="K168" s="13"/>
    </row>
    <row r="169" spans="1:11" ht="139.5">
      <c r="A169" s="13" t="s">
        <v>532</v>
      </c>
      <c r="B169" s="13" t="s">
        <v>536</v>
      </c>
      <c r="C169" s="13" t="s">
        <v>541</v>
      </c>
      <c r="D169" s="13"/>
      <c r="E169" s="13" t="s">
        <v>546</v>
      </c>
      <c r="F169" s="13"/>
      <c r="G169" s="13"/>
      <c r="H169" s="13"/>
      <c r="I169" s="13" t="s">
        <v>550</v>
      </c>
      <c r="J169" s="13"/>
      <c r="K169" s="13"/>
    </row>
    <row r="170" spans="1:11" ht="139.5">
      <c r="A170" s="13" t="s">
        <v>533</v>
      </c>
      <c r="B170" s="13" t="s">
        <v>537</v>
      </c>
      <c r="C170" s="13" t="s">
        <v>542</v>
      </c>
      <c r="D170" s="13"/>
      <c r="E170" s="13" t="s">
        <v>547</v>
      </c>
      <c r="F170" s="13"/>
      <c r="G170" s="13"/>
      <c r="H170" s="13"/>
      <c r="I170" s="13" t="s">
        <v>551</v>
      </c>
      <c r="J170" s="13"/>
      <c r="K170" s="13"/>
    </row>
    <row r="171" spans="1:11" ht="186">
      <c r="A171" s="13" t="s">
        <v>534</v>
      </c>
      <c r="B171" s="13" t="s">
        <v>538</v>
      </c>
      <c r="C171" s="13" t="s">
        <v>543</v>
      </c>
      <c r="D171" s="13"/>
      <c r="E171" s="13" t="s">
        <v>548</v>
      </c>
      <c r="F171" s="13"/>
      <c r="G171" s="13"/>
      <c r="H171" s="13"/>
      <c r="I171" s="13" t="s">
        <v>552</v>
      </c>
      <c r="J171" s="13"/>
      <c r="K171" s="13"/>
    </row>
    <row r="172" spans="1:11" ht="155">
      <c r="A172" s="13" t="s">
        <v>535</v>
      </c>
      <c r="B172" s="13" t="s">
        <v>539</v>
      </c>
      <c r="C172" s="13" t="s">
        <v>544</v>
      </c>
      <c r="D172" s="13"/>
      <c r="E172" s="13" t="s">
        <v>549</v>
      </c>
      <c r="F172" s="13"/>
      <c r="G172" s="13"/>
      <c r="H172" s="13"/>
      <c r="I172" s="13" t="s">
        <v>553</v>
      </c>
      <c r="J172" s="13"/>
      <c r="K172" s="13"/>
    </row>
    <row r="173" spans="1:11">
      <c r="A173" s="13"/>
      <c r="B173" s="13"/>
      <c r="C173" s="13"/>
      <c r="D173" s="13"/>
      <c r="E173" s="13"/>
      <c r="F173" s="13"/>
      <c r="G173" s="13" t="e">
        <f>AVERAGE(G168:G172)</f>
        <v>#DIV/0!</v>
      </c>
      <c r="H173" s="13"/>
      <c r="I173" s="13"/>
      <c r="J173" s="13"/>
      <c r="K173" s="13"/>
    </row>
    <row r="174" spans="1:11">
      <c r="A174" s="34"/>
      <c r="B174" s="13"/>
      <c r="C174" s="13"/>
      <c r="D174" s="13"/>
      <c r="E174" s="13"/>
      <c r="F174" s="13"/>
      <c r="G174" s="13"/>
      <c r="H174" s="13"/>
      <c r="I174" s="13"/>
      <c r="J174" s="13"/>
      <c r="K174" s="13"/>
    </row>
    <row r="175" spans="1:11" ht="18">
      <c r="A175" s="29" t="s">
        <v>554</v>
      </c>
      <c r="B175" s="13"/>
      <c r="C175" s="13"/>
      <c r="D175" s="13"/>
      <c r="E175" s="13"/>
      <c r="F175" s="13"/>
      <c r="G175" s="13"/>
      <c r="H175" s="13"/>
      <c r="I175" s="13"/>
      <c r="J175" s="13"/>
      <c r="K175" s="13"/>
    </row>
    <row r="176" spans="1:11" ht="325.5">
      <c r="A176" s="13" t="s">
        <v>384</v>
      </c>
      <c r="B176" s="13" t="s">
        <v>41</v>
      </c>
      <c r="C176" s="13" t="s">
        <v>71</v>
      </c>
      <c r="D176" s="13"/>
      <c r="E176" s="13" t="s">
        <v>573</v>
      </c>
      <c r="F176" s="13"/>
      <c r="G176" s="13"/>
      <c r="H176" s="13"/>
      <c r="I176" s="13" t="s">
        <v>81</v>
      </c>
      <c r="J176" s="13"/>
      <c r="K176" s="13"/>
    </row>
    <row r="177" spans="1:11" ht="232.5">
      <c r="A177" s="13" t="s">
        <v>555</v>
      </c>
      <c r="B177" s="13" t="s">
        <v>561</v>
      </c>
      <c r="C177" s="13" t="s">
        <v>567</v>
      </c>
      <c r="D177" s="13"/>
      <c r="E177" s="13" t="s">
        <v>574</v>
      </c>
      <c r="F177" s="13"/>
      <c r="G177" s="13"/>
      <c r="H177" s="13"/>
      <c r="I177" s="13" t="s">
        <v>580</v>
      </c>
      <c r="J177" s="13"/>
      <c r="K177" s="13"/>
    </row>
    <row r="178" spans="1:11" ht="232.5">
      <c r="A178" s="13" t="s">
        <v>556</v>
      </c>
      <c r="B178" s="13" t="s">
        <v>562</v>
      </c>
      <c r="C178" s="13" t="s">
        <v>568</v>
      </c>
      <c r="D178" s="13"/>
      <c r="E178" s="13" t="s">
        <v>575</v>
      </c>
      <c r="F178" s="13"/>
      <c r="G178" s="13"/>
      <c r="H178" s="13"/>
      <c r="I178" s="13" t="s">
        <v>581</v>
      </c>
      <c r="J178" s="13"/>
      <c r="K178" s="13"/>
    </row>
    <row r="179" spans="1:11" ht="201.5">
      <c r="A179" s="13" t="s">
        <v>557</v>
      </c>
      <c r="B179" s="13" t="s">
        <v>563</v>
      </c>
      <c r="C179" s="13" t="s">
        <v>569</v>
      </c>
      <c r="D179" s="13"/>
      <c r="E179" s="13" t="s">
        <v>576</v>
      </c>
      <c r="F179" s="13"/>
      <c r="G179" s="13"/>
      <c r="H179" s="13"/>
      <c r="I179" s="13" t="s">
        <v>582</v>
      </c>
      <c r="J179" s="13"/>
      <c r="K179" s="13"/>
    </row>
    <row r="180" spans="1:11" ht="170.5">
      <c r="A180" s="13" t="s">
        <v>558</v>
      </c>
      <c r="B180" s="13" t="s">
        <v>564</v>
      </c>
      <c r="C180" s="13" t="s">
        <v>570</v>
      </c>
      <c r="D180" s="13"/>
      <c r="E180" s="13" t="s">
        <v>577</v>
      </c>
      <c r="F180" s="13"/>
      <c r="G180" s="13"/>
      <c r="H180" s="13"/>
      <c r="I180" s="13" t="s">
        <v>583</v>
      </c>
      <c r="J180" s="13"/>
      <c r="K180" s="13"/>
    </row>
    <row r="181" spans="1:11" ht="201.5">
      <c r="A181" s="13" t="s">
        <v>559</v>
      </c>
      <c r="B181" s="13" t="s">
        <v>565</v>
      </c>
      <c r="C181" s="13" t="s">
        <v>571</v>
      </c>
      <c r="D181" s="13"/>
      <c r="E181" s="13" t="s">
        <v>578</v>
      </c>
      <c r="F181" s="13"/>
      <c r="G181" s="13"/>
      <c r="H181" s="13"/>
      <c r="I181" s="13" t="s">
        <v>584</v>
      </c>
      <c r="J181" s="13"/>
      <c r="K181" s="13"/>
    </row>
    <row r="182" spans="1:11" ht="201.5">
      <c r="A182" s="13" t="s">
        <v>560</v>
      </c>
      <c r="B182" s="13" t="s">
        <v>566</v>
      </c>
      <c r="C182" s="13" t="s">
        <v>572</v>
      </c>
      <c r="D182" s="13"/>
      <c r="E182" s="13" t="s">
        <v>579</v>
      </c>
      <c r="F182" s="13"/>
      <c r="G182" s="13"/>
      <c r="H182" s="13"/>
      <c r="I182" s="13" t="s">
        <v>585</v>
      </c>
      <c r="J182" s="13"/>
      <c r="K182" s="13"/>
    </row>
    <row r="183" spans="1:11">
      <c r="A183" s="13"/>
      <c r="B183" s="13"/>
      <c r="C183" s="13"/>
      <c r="D183" s="13"/>
      <c r="E183" s="13"/>
      <c r="F183" s="13"/>
      <c r="G183" s="13" t="e">
        <f>AVERAGE(G176:G182)</f>
        <v>#DIV/0!</v>
      </c>
      <c r="H183" s="13"/>
      <c r="I183" s="13"/>
      <c r="J183" s="13"/>
      <c r="K183" s="13"/>
    </row>
    <row r="184" spans="1:11">
      <c r="A184" s="34"/>
      <c r="B184" s="13"/>
      <c r="C184" s="13"/>
      <c r="D184" s="13"/>
      <c r="E184" s="13"/>
      <c r="F184" s="13"/>
      <c r="G184" s="13"/>
      <c r="H184" s="13"/>
      <c r="I184" s="13"/>
      <c r="J184" s="13"/>
      <c r="K184" s="13"/>
    </row>
    <row r="185" spans="1:11" ht="18">
      <c r="A185" s="29" t="s">
        <v>586</v>
      </c>
      <c r="B185" s="13"/>
      <c r="C185" s="13"/>
      <c r="D185" s="13"/>
      <c r="E185" s="13"/>
      <c r="F185" s="13"/>
      <c r="G185" s="13"/>
      <c r="H185" s="13"/>
      <c r="I185" s="13"/>
      <c r="J185" s="13"/>
      <c r="K185" s="13"/>
    </row>
    <row r="186" spans="1:11" ht="325.5">
      <c r="A186" s="13" t="s">
        <v>384</v>
      </c>
      <c r="B186" s="13" t="s">
        <v>41</v>
      </c>
      <c r="C186" s="13" t="s">
        <v>71</v>
      </c>
      <c r="D186" s="13"/>
      <c r="E186" s="13" t="s">
        <v>76</v>
      </c>
      <c r="F186" s="13"/>
      <c r="G186" s="13"/>
      <c r="H186" s="13"/>
      <c r="I186" s="13" t="s">
        <v>81</v>
      </c>
      <c r="J186" s="13"/>
      <c r="K186" s="13"/>
    </row>
    <row r="187" spans="1:11" ht="124">
      <c r="A187" s="13" t="s">
        <v>587</v>
      </c>
      <c r="B187" s="13" t="s">
        <v>598</v>
      </c>
      <c r="C187" s="13" t="s">
        <v>608</v>
      </c>
      <c r="D187" s="13"/>
      <c r="E187" s="13" t="s">
        <v>618</v>
      </c>
      <c r="F187" s="13"/>
      <c r="G187" s="13"/>
      <c r="H187" s="13"/>
      <c r="I187" s="13" t="s">
        <v>628</v>
      </c>
      <c r="J187" s="13"/>
      <c r="K187" s="13"/>
    </row>
    <row r="188" spans="1:11" ht="93">
      <c r="A188" s="13" t="s">
        <v>588</v>
      </c>
      <c r="B188" s="13" t="s">
        <v>599</v>
      </c>
      <c r="C188" s="13" t="s">
        <v>609</v>
      </c>
      <c r="D188" s="13"/>
      <c r="E188" s="13" t="s">
        <v>619</v>
      </c>
      <c r="F188" s="13"/>
      <c r="G188" s="13"/>
      <c r="H188" s="13"/>
      <c r="I188" s="13" t="s">
        <v>629</v>
      </c>
      <c r="J188" s="13"/>
      <c r="K188" s="13"/>
    </row>
    <row r="189" spans="1:11" ht="124">
      <c r="A189" s="13" t="s">
        <v>589</v>
      </c>
      <c r="B189" s="13" t="s">
        <v>600</v>
      </c>
      <c r="C189" s="13" t="s">
        <v>610</v>
      </c>
      <c r="D189" s="13"/>
      <c r="E189" s="13" t="s">
        <v>620</v>
      </c>
      <c r="F189" s="13"/>
      <c r="G189" s="13"/>
      <c r="H189" s="13"/>
      <c r="I189" s="13" t="s">
        <v>630</v>
      </c>
      <c r="J189" s="13"/>
      <c r="K189" s="13"/>
    </row>
    <row r="190" spans="1:11" ht="93">
      <c r="A190" s="13" t="s">
        <v>590</v>
      </c>
      <c r="B190" s="13" t="s">
        <v>601</v>
      </c>
      <c r="C190" s="13" t="s">
        <v>611</v>
      </c>
      <c r="D190" s="13"/>
      <c r="E190" s="13" t="s">
        <v>621</v>
      </c>
      <c r="F190" s="13"/>
      <c r="G190" s="13"/>
      <c r="H190" s="13"/>
      <c r="I190" s="13" t="s">
        <v>631</v>
      </c>
      <c r="J190" s="13"/>
      <c r="K190" s="13"/>
    </row>
    <row r="191" spans="1:11" ht="124">
      <c r="A191" s="13" t="s">
        <v>591</v>
      </c>
      <c r="B191" s="13" t="s">
        <v>602</v>
      </c>
      <c r="C191" s="13" t="s">
        <v>612</v>
      </c>
      <c r="D191" s="13"/>
      <c r="E191" s="13" t="s">
        <v>622</v>
      </c>
      <c r="F191" s="13"/>
      <c r="G191" s="13"/>
      <c r="H191" s="13"/>
      <c r="I191" s="13" t="s">
        <v>632</v>
      </c>
      <c r="J191" s="13"/>
      <c r="K191" s="13"/>
    </row>
    <row r="192" spans="1:11" ht="93">
      <c r="A192" s="13" t="s">
        <v>592</v>
      </c>
      <c r="B192" s="13" t="s">
        <v>603</v>
      </c>
      <c r="C192" s="13" t="s">
        <v>613</v>
      </c>
      <c r="D192" s="13"/>
      <c r="E192" s="13" t="s">
        <v>623</v>
      </c>
      <c r="F192" s="13"/>
      <c r="G192" s="13"/>
      <c r="H192" s="13"/>
      <c r="I192" s="13" t="s">
        <v>633</v>
      </c>
      <c r="J192" s="13"/>
      <c r="K192" s="13"/>
    </row>
    <row r="193" spans="1:11" ht="108.5">
      <c r="A193" s="13" t="s">
        <v>593</v>
      </c>
      <c r="B193" s="13" t="s">
        <v>604</v>
      </c>
      <c r="C193" s="13" t="s">
        <v>614</v>
      </c>
      <c r="D193" s="13"/>
      <c r="E193" s="13" t="s">
        <v>624</v>
      </c>
      <c r="F193" s="13"/>
      <c r="G193" s="13"/>
      <c r="H193" s="13"/>
      <c r="I193" s="13" t="s">
        <v>634</v>
      </c>
      <c r="J193" s="13"/>
      <c r="K193" s="13"/>
    </row>
    <row r="194" spans="1:11" ht="77.5">
      <c r="A194" s="13" t="s">
        <v>594</v>
      </c>
      <c r="B194" s="13" t="s">
        <v>605</v>
      </c>
      <c r="C194" s="13" t="s">
        <v>615</v>
      </c>
      <c r="D194" s="13"/>
      <c r="E194" s="13" t="s">
        <v>625</v>
      </c>
      <c r="F194" s="13"/>
      <c r="G194" s="13"/>
      <c r="H194" s="13"/>
      <c r="I194" s="13" t="s">
        <v>635</v>
      </c>
      <c r="J194" s="13"/>
      <c r="K194" s="13"/>
    </row>
    <row r="195" spans="1:11" ht="124">
      <c r="A195" s="13" t="s">
        <v>595</v>
      </c>
      <c r="B195" s="13" t="s">
        <v>606</v>
      </c>
      <c r="C195" s="13" t="s">
        <v>616</v>
      </c>
      <c r="D195" s="13"/>
      <c r="E195" s="13" t="s">
        <v>626</v>
      </c>
      <c r="F195" s="13"/>
      <c r="G195" s="13"/>
      <c r="H195" s="13"/>
      <c r="I195" s="13" t="s">
        <v>636</v>
      </c>
      <c r="J195" s="13"/>
      <c r="K195" s="13"/>
    </row>
    <row r="196" spans="1:11" ht="77.5">
      <c r="A196" s="13" t="s">
        <v>596</v>
      </c>
      <c r="B196" s="13" t="s">
        <v>607</v>
      </c>
      <c r="C196" s="13" t="s">
        <v>617</v>
      </c>
      <c r="D196" s="13"/>
      <c r="E196" s="13" t="s">
        <v>627</v>
      </c>
      <c r="F196" s="13"/>
      <c r="G196" s="13"/>
      <c r="H196" s="13"/>
      <c r="I196" s="13" t="s">
        <v>637</v>
      </c>
      <c r="J196" s="13"/>
      <c r="K196" s="13"/>
    </row>
    <row r="197" spans="1:11">
      <c r="A197" s="13"/>
      <c r="B197" s="13"/>
      <c r="C197" s="13"/>
      <c r="D197" s="13"/>
      <c r="E197" s="13"/>
      <c r="F197" s="13"/>
      <c r="G197" s="13" t="e">
        <f>AVERAGE(G186:G196)</f>
        <v>#DIV/0!</v>
      </c>
      <c r="H197" s="13"/>
      <c r="I197" s="13"/>
      <c r="J197" s="13"/>
      <c r="K197" s="13"/>
    </row>
    <row r="198" spans="1:11">
      <c r="A198" s="34"/>
      <c r="B198" s="13"/>
      <c r="C198" s="13"/>
      <c r="D198" s="13"/>
      <c r="E198" s="13"/>
      <c r="F198" s="13"/>
      <c r="G198" s="13"/>
      <c r="H198" s="13"/>
      <c r="I198" s="13"/>
      <c r="J198" s="13"/>
      <c r="K198" s="13"/>
    </row>
    <row r="199" spans="1:11" ht="18">
      <c r="A199" s="29" t="s">
        <v>638</v>
      </c>
      <c r="B199" s="13"/>
      <c r="C199" s="13"/>
      <c r="D199" s="13"/>
      <c r="E199" s="13"/>
      <c r="F199" s="13"/>
      <c r="G199" s="13"/>
      <c r="H199" s="13"/>
      <c r="I199" s="13"/>
      <c r="J199" s="13"/>
      <c r="K199" s="13"/>
    </row>
    <row r="200" spans="1:11" ht="325.5">
      <c r="A200" s="13" t="s">
        <v>384</v>
      </c>
      <c r="B200" s="13" t="s">
        <v>41</v>
      </c>
      <c r="C200" s="13" t="s">
        <v>71</v>
      </c>
      <c r="D200" s="13"/>
      <c r="E200" s="13" t="s">
        <v>271</v>
      </c>
      <c r="F200" s="13"/>
      <c r="G200" s="13"/>
      <c r="H200" s="13"/>
      <c r="I200" s="13" t="s">
        <v>81</v>
      </c>
      <c r="J200" s="13"/>
      <c r="K200" s="13"/>
    </row>
    <row r="201" spans="1:11" ht="201.5">
      <c r="A201" s="13" t="s">
        <v>639</v>
      </c>
      <c r="B201" s="13" t="s">
        <v>642</v>
      </c>
      <c r="C201" s="13" t="s">
        <v>645</v>
      </c>
      <c r="D201" s="13"/>
      <c r="E201" s="13" t="s">
        <v>648</v>
      </c>
      <c r="F201" s="13"/>
      <c r="G201" s="13"/>
      <c r="H201" s="13"/>
      <c r="I201" s="13" t="s">
        <v>651</v>
      </c>
      <c r="J201" s="13"/>
      <c r="K201" s="13"/>
    </row>
    <row r="202" spans="1:11" ht="186">
      <c r="A202" s="13" t="s">
        <v>640</v>
      </c>
      <c r="B202" s="13" t="s">
        <v>643</v>
      </c>
      <c r="C202" s="13" t="s">
        <v>646</v>
      </c>
      <c r="D202" s="13"/>
      <c r="E202" s="13" t="s">
        <v>649</v>
      </c>
      <c r="F202" s="13"/>
      <c r="G202" s="13"/>
      <c r="H202" s="13"/>
      <c r="I202" s="13" t="s">
        <v>652</v>
      </c>
      <c r="J202" s="13"/>
      <c r="K202" s="13"/>
    </row>
    <row r="203" spans="1:11" ht="201.5">
      <c r="A203" s="13" t="s">
        <v>641</v>
      </c>
      <c r="B203" s="13" t="s">
        <v>644</v>
      </c>
      <c r="C203" s="13" t="s">
        <v>647</v>
      </c>
      <c r="D203" s="13"/>
      <c r="E203" s="13" t="s">
        <v>650</v>
      </c>
      <c r="F203" s="13"/>
      <c r="G203" s="13"/>
      <c r="H203" s="13"/>
      <c r="I203" s="13" t="s">
        <v>653</v>
      </c>
      <c r="J203" s="13"/>
      <c r="K203" s="13"/>
    </row>
    <row r="204" spans="1:11">
      <c r="A204" s="13"/>
      <c r="B204" s="13"/>
      <c r="C204" s="13"/>
      <c r="D204" s="13"/>
      <c r="E204" s="13"/>
      <c r="F204" s="13"/>
      <c r="G204" s="13" t="e">
        <f>AVERAGE(G200:G203)</f>
        <v>#DIV/0!</v>
      </c>
      <c r="H204" s="13"/>
      <c r="I204" s="13"/>
      <c r="J204" s="13"/>
      <c r="K204" s="13"/>
    </row>
    <row r="205" spans="1:11">
      <c r="A205" s="34"/>
      <c r="B205" s="13"/>
      <c r="C205" s="13"/>
      <c r="D205" s="13"/>
      <c r="E205" s="13"/>
      <c r="F205" s="13"/>
      <c r="G205" s="13"/>
      <c r="H205" s="13"/>
      <c r="I205" s="13"/>
      <c r="J205" s="13"/>
      <c r="K205" s="13"/>
    </row>
    <row r="206" spans="1:11" ht="18">
      <c r="A206" s="29" t="s">
        <v>654</v>
      </c>
      <c r="B206" s="13"/>
      <c r="C206" s="13"/>
      <c r="D206" s="13"/>
      <c r="E206" s="13"/>
      <c r="F206" s="13"/>
      <c r="G206" s="13"/>
      <c r="H206" s="13"/>
      <c r="I206" s="13"/>
      <c r="J206" s="13"/>
      <c r="K206" s="13"/>
    </row>
    <row r="207" spans="1:11" ht="341">
      <c r="A207" s="13" t="s">
        <v>655</v>
      </c>
      <c r="B207" s="13" t="s">
        <v>283</v>
      </c>
      <c r="C207" s="13" t="s">
        <v>71</v>
      </c>
      <c r="D207" s="13"/>
      <c r="E207" s="13" t="s">
        <v>76</v>
      </c>
      <c r="F207" s="13"/>
      <c r="G207" s="13"/>
      <c r="H207" s="13"/>
      <c r="I207" s="13" t="s">
        <v>676</v>
      </c>
      <c r="J207" s="13"/>
      <c r="K207" s="13"/>
    </row>
    <row r="208" spans="1:11" ht="46.5">
      <c r="A208" s="13" t="s">
        <v>656</v>
      </c>
      <c r="B208" s="13" t="s">
        <v>284</v>
      </c>
      <c r="C208" s="13" t="s">
        <v>309</v>
      </c>
      <c r="D208" s="13"/>
      <c r="E208" s="13" t="s">
        <v>334</v>
      </c>
      <c r="F208" s="13"/>
      <c r="G208" s="13"/>
      <c r="H208" s="13"/>
      <c r="I208" s="13" t="s">
        <v>359</v>
      </c>
      <c r="J208" s="13"/>
      <c r="K208" s="13"/>
    </row>
    <row r="209" spans="1:11" ht="46.5">
      <c r="A209" s="13" t="s">
        <v>657</v>
      </c>
      <c r="B209" s="13" t="s">
        <v>285</v>
      </c>
      <c r="C209" s="13" t="s">
        <v>310</v>
      </c>
      <c r="D209" s="13"/>
      <c r="E209" s="13" t="s">
        <v>335</v>
      </c>
      <c r="F209" s="13"/>
      <c r="G209" s="13"/>
      <c r="H209" s="13"/>
      <c r="I209" s="13" t="s">
        <v>360</v>
      </c>
      <c r="J209" s="13"/>
      <c r="K209" s="13"/>
    </row>
    <row r="210" spans="1:11" ht="62">
      <c r="A210" s="13" t="s">
        <v>658</v>
      </c>
      <c r="B210" s="13" t="s">
        <v>286</v>
      </c>
      <c r="C210" s="13" t="s">
        <v>311</v>
      </c>
      <c r="D210" s="13"/>
      <c r="E210" s="13" t="s">
        <v>336</v>
      </c>
      <c r="F210" s="13"/>
      <c r="G210" s="13"/>
      <c r="H210" s="13"/>
      <c r="I210" s="13" t="s">
        <v>361</v>
      </c>
      <c r="J210" s="13"/>
      <c r="K210" s="13"/>
    </row>
    <row r="211" spans="1:11" ht="62">
      <c r="A211" s="13" t="s">
        <v>659</v>
      </c>
      <c r="B211" s="13" t="s">
        <v>287</v>
      </c>
      <c r="C211" s="13" t="s">
        <v>312</v>
      </c>
      <c r="D211" s="13"/>
      <c r="E211" s="13" t="s">
        <v>337</v>
      </c>
      <c r="F211" s="13"/>
      <c r="G211" s="13"/>
      <c r="H211" s="13"/>
      <c r="I211" s="13" t="s">
        <v>362</v>
      </c>
      <c r="J211" s="13"/>
      <c r="K211" s="13"/>
    </row>
    <row r="212" spans="1:11" ht="46.5">
      <c r="A212" s="34"/>
      <c r="B212" s="13" t="s">
        <v>288</v>
      </c>
      <c r="C212" s="13" t="s">
        <v>662</v>
      </c>
      <c r="D212" s="13"/>
      <c r="E212" s="13" t="s">
        <v>338</v>
      </c>
      <c r="F212" s="13"/>
      <c r="G212" s="13"/>
      <c r="H212" s="13"/>
      <c r="I212" s="13" t="s">
        <v>363</v>
      </c>
      <c r="J212" s="13"/>
      <c r="K212" s="13"/>
    </row>
    <row r="213" spans="1:11" ht="31">
      <c r="A213" s="34"/>
      <c r="B213" s="13" t="s">
        <v>289</v>
      </c>
      <c r="C213" s="13" t="s">
        <v>663</v>
      </c>
      <c r="D213" s="13"/>
      <c r="E213" s="13" t="s">
        <v>339</v>
      </c>
      <c r="F213" s="13"/>
      <c r="G213" s="13"/>
      <c r="H213" s="13"/>
      <c r="I213" s="13" t="s">
        <v>364</v>
      </c>
      <c r="J213" s="13"/>
      <c r="K213" s="13"/>
    </row>
    <row r="214" spans="1:11" ht="46.5">
      <c r="A214" s="34"/>
      <c r="B214" s="13" t="s">
        <v>290</v>
      </c>
      <c r="C214" s="13" t="s">
        <v>315</v>
      </c>
      <c r="D214" s="13"/>
      <c r="E214" s="13" t="s">
        <v>340</v>
      </c>
      <c r="F214" s="13"/>
      <c r="G214" s="13"/>
      <c r="H214" s="13"/>
      <c r="I214" s="13" t="s">
        <v>365</v>
      </c>
      <c r="J214" s="13"/>
      <c r="K214" s="13"/>
    </row>
    <row r="215" spans="1:11" ht="46.5">
      <c r="A215" s="34"/>
      <c r="B215" s="13" t="s">
        <v>291</v>
      </c>
      <c r="C215" s="13" t="s">
        <v>316</v>
      </c>
      <c r="D215" s="13"/>
      <c r="E215" s="13" t="s">
        <v>341</v>
      </c>
      <c r="F215" s="13"/>
      <c r="G215" s="13"/>
      <c r="H215" s="13"/>
      <c r="I215" s="13" t="s">
        <v>677</v>
      </c>
      <c r="J215" s="13"/>
      <c r="K215" s="13"/>
    </row>
    <row r="216" spans="1:11" ht="46.5">
      <c r="A216" s="34"/>
      <c r="B216" s="13" t="s">
        <v>292</v>
      </c>
      <c r="C216" s="13" t="s">
        <v>317</v>
      </c>
      <c r="D216" s="13"/>
      <c r="E216" s="13" t="s">
        <v>342</v>
      </c>
      <c r="F216" s="13"/>
      <c r="G216" s="13"/>
      <c r="H216" s="13"/>
      <c r="I216" s="13" t="s">
        <v>678</v>
      </c>
      <c r="J216" s="13"/>
      <c r="K216" s="13"/>
    </row>
    <row r="217" spans="1:11" ht="46.5">
      <c r="A217" s="34"/>
      <c r="B217" s="13" t="s">
        <v>293</v>
      </c>
      <c r="C217" s="13" t="s">
        <v>318</v>
      </c>
      <c r="D217" s="13"/>
      <c r="E217" s="13" t="s">
        <v>343</v>
      </c>
      <c r="F217" s="13"/>
      <c r="G217" s="13"/>
      <c r="H217" s="13"/>
      <c r="I217" s="13" t="s">
        <v>679</v>
      </c>
      <c r="J217" s="13"/>
      <c r="K217" s="13"/>
    </row>
    <row r="218" spans="1:11" ht="46.5">
      <c r="A218" s="34"/>
      <c r="B218" s="13" t="s">
        <v>294</v>
      </c>
      <c r="C218" s="13" t="s">
        <v>319</v>
      </c>
      <c r="D218" s="13"/>
      <c r="E218" s="13" t="s">
        <v>344</v>
      </c>
      <c r="F218" s="13"/>
      <c r="G218" s="13"/>
      <c r="H218" s="13"/>
      <c r="I218" s="13" t="s">
        <v>680</v>
      </c>
      <c r="J218" s="13"/>
      <c r="K218" s="13"/>
    </row>
    <row r="219" spans="1:11" ht="31">
      <c r="A219" s="34"/>
      <c r="B219" s="13" t="s">
        <v>295</v>
      </c>
      <c r="C219" s="13" t="s">
        <v>664</v>
      </c>
      <c r="D219" s="13"/>
      <c r="E219" s="13" t="s">
        <v>668</v>
      </c>
      <c r="F219" s="13"/>
      <c r="G219" s="13"/>
      <c r="H219" s="13"/>
      <c r="I219" s="13" t="s">
        <v>370</v>
      </c>
      <c r="J219" s="13"/>
      <c r="K219" s="13"/>
    </row>
    <row r="220" spans="1:11" ht="46.5">
      <c r="A220" s="34"/>
      <c r="B220" s="13" t="s">
        <v>296</v>
      </c>
      <c r="C220" s="13" t="s">
        <v>665</v>
      </c>
      <c r="D220" s="13"/>
      <c r="E220" s="13" t="s">
        <v>669</v>
      </c>
      <c r="F220" s="13"/>
      <c r="G220" s="13"/>
      <c r="H220" s="13"/>
      <c r="I220" s="13" t="s">
        <v>371</v>
      </c>
      <c r="J220" s="13"/>
      <c r="K220" s="13"/>
    </row>
    <row r="221" spans="1:11" ht="46.5">
      <c r="A221" s="34"/>
      <c r="B221" s="13" t="s">
        <v>297</v>
      </c>
      <c r="C221" s="13" t="s">
        <v>322</v>
      </c>
      <c r="D221" s="13"/>
      <c r="E221" s="13" t="s">
        <v>670</v>
      </c>
      <c r="F221" s="13"/>
      <c r="G221" s="13"/>
      <c r="H221" s="13"/>
      <c r="I221" s="13" t="s">
        <v>372</v>
      </c>
      <c r="J221" s="13"/>
      <c r="K221" s="13"/>
    </row>
    <row r="222" spans="1:11" ht="248">
      <c r="A222" s="34"/>
      <c r="B222" s="13" t="s">
        <v>298</v>
      </c>
      <c r="C222" s="13" t="s">
        <v>323</v>
      </c>
      <c r="D222" s="13"/>
      <c r="E222" s="13" t="s">
        <v>348</v>
      </c>
      <c r="F222" s="13"/>
      <c r="G222" s="13"/>
      <c r="H222" s="13"/>
      <c r="I222" s="13" t="s">
        <v>373</v>
      </c>
      <c r="J222" s="13"/>
      <c r="K222" s="13"/>
    </row>
    <row r="223" spans="1:11" ht="310">
      <c r="A223" s="34"/>
      <c r="B223" s="13" t="s">
        <v>299</v>
      </c>
      <c r="C223" s="13" t="s">
        <v>324</v>
      </c>
      <c r="D223" s="13"/>
      <c r="E223" s="13" t="s">
        <v>349</v>
      </c>
      <c r="F223" s="13"/>
      <c r="G223" s="13"/>
      <c r="H223" s="13"/>
      <c r="I223" s="13" t="s">
        <v>374</v>
      </c>
      <c r="J223" s="13"/>
      <c r="K223" s="13"/>
    </row>
    <row r="224" spans="1:11" ht="409.5">
      <c r="A224" s="34"/>
      <c r="B224" s="13" t="s">
        <v>300</v>
      </c>
      <c r="C224" s="13" t="s">
        <v>325</v>
      </c>
      <c r="D224" s="13"/>
      <c r="E224" s="13" t="s">
        <v>671</v>
      </c>
      <c r="F224" s="13"/>
      <c r="G224" s="13"/>
      <c r="H224" s="13"/>
      <c r="I224" s="13" t="s">
        <v>681</v>
      </c>
      <c r="J224" s="13"/>
      <c r="K224" s="13"/>
    </row>
    <row r="225" spans="1:11" ht="31">
      <c r="A225" s="34"/>
      <c r="B225" s="13" t="s">
        <v>301</v>
      </c>
      <c r="C225" s="13" t="s">
        <v>326</v>
      </c>
      <c r="D225" s="13"/>
      <c r="E225" s="13" t="s">
        <v>351</v>
      </c>
      <c r="F225" s="13"/>
      <c r="G225" s="13"/>
      <c r="H225" s="13"/>
      <c r="I225" s="13" t="s">
        <v>682</v>
      </c>
      <c r="J225" s="13"/>
      <c r="K225" s="13"/>
    </row>
    <row r="226" spans="1:11" ht="409.5">
      <c r="A226" s="34"/>
      <c r="B226" s="13" t="s">
        <v>302</v>
      </c>
      <c r="C226" s="13" t="s">
        <v>327</v>
      </c>
      <c r="D226" s="13"/>
      <c r="E226" s="13" t="s">
        <v>352</v>
      </c>
      <c r="F226" s="13"/>
      <c r="G226" s="13"/>
      <c r="H226" s="13"/>
      <c r="I226" s="13" t="s">
        <v>683</v>
      </c>
      <c r="J226" s="13"/>
      <c r="K226" s="13"/>
    </row>
    <row r="227" spans="1:11" ht="139.5">
      <c r="A227" s="34"/>
      <c r="B227" s="13" t="s">
        <v>303</v>
      </c>
      <c r="C227" s="13" t="s">
        <v>328</v>
      </c>
      <c r="D227" s="13"/>
      <c r="E227" s="13" t="s">
        <v>353</v>
      </c>
      <c r="F227" s="13"/>
      <c r="G227" s="13"/>
      <c r="H227" s="13"/>
      <c r="I227" s="13" t="s">
        <v>378</v>
      </c>
      <c r="J227" s="13"/>
      <c r="K227" s="13"/>
    </row>
    <row r="228" spans="1:11" ht="108.5">
      <c r="A228" s="34"/>
      <c r="B228" s="13" t="s">
        <v>304</v>
      </c>
      <c r="C228" s="13" t="s">
        <v>329</v>
      </c>
      <c r="D228" s="13"/>
      <c r="E228" s="13" t="s">
        <v>672</v>
      </c>
      <c r="F228" s="13"/>
      <c r="G228" s="13"/>
      <c r="H228" s="13"/>
      <c r="I228" s="13" t="s">
        <v>379</v>
      </c>
      <c r="J228" s="13"/>
      <c r="K228" s="13"/>
    </row>
    <row r="229" spans="1:11" ht="93">
      <c r="A229" s="34"/>
      <c r="B229" s="13" t="s">
        <v>305</v>
      </c>
      <c r="C229" s="13" t="s">
        <v>330</v>
      </c>
      <c r="D229" s="13"/>
      <c r="E229" s="13" t="s">
        <v>673</v>
      </c>
      <c r="F229" s="13"/>
      <c r="G229" s="13"/>
      <c r="H229" s="13"/>
      <c r="I229" s="13" t="s">
        <v>380</v>
      </c>
      <c r="J229" s="13"/>
      <c r="K229" s="13"/>
    </row>
    <row r="230" spans="1:11" ht="124">
      <c r="A230" s="34"/>
      <c r="B230" s="13" t="s">
        <v>306</v>
      </c>
      <c r="C230" s="13" t="s">
        <v>331</v>
      </c>
      <c r="D230" s="13"/>
      <c r="E230" s="13" t="s">
        <v>674</v>
      </c>
      <c r="F230" s="13"/>
      <c r="G230" s="13"/>
      <c r="H230" s="13"/>
      <c r="I230" s="13" t="s">
        <v>684</v>
      </c>
      <c r="J230" s="13"/>
      <c r="K230" s="13"/>
    </row>
    <row r="231" spans="1:11" ht="108.5">
      <c r="A231" s="34"/>
      <c r="B231" s="13" t="s">
        <v>307</v>
      </c>
      <c r="C231" s="13" t="s">
        <v>332</v>
      </c>
      <c r="D231" s="13"/>
      <c r="E231" s="13" t="s">
        <v>357</v>
      </c>
      <c r="F231" s="13"/>
      <c r="G231" s="13"/>
      <c r="H231" s="13"/>
      <c r="I231" s="13" t="s">
        <v>382</v>
      </c>
      <c r="J231" s="13"/>
      <c r="K231" s="13"/>
    </row>
    <row r="232" spans="1:11" ht="93">
      <c r="A232" s="34"/>
      <c r="B232" s="13" t="s">
        <v>660</v>
      </c>
      <c r="C232" s="13" t="s">
        <v>666</v>
      </c>
      <c r="D232" s="13"/>
      <c r="E232" s="13" t="s">
        <v>358</v>
      </c>
      <c r="F232" s="13"/>
      <c r="G232" s="13"/>
      <c r="H232" s="13"/>
      <c r="I232" s="13" t="s">
        <v>383</v>
      </c>
      <c r="J232" s="13"/>
      <c r="K232" s="13"/>
    </row>
    <row r="233" spans="1:11" ht="409.5">
      <c r="A233" s="34"/>
      <c r="B233" s="13" t="s">
        <v>661</v>
      </c>
      <c r="C233" s="13" t="s">
        <v>667</v>
      </c>
      <c r="D233" s="13"/>
      <c r="E233" s="13" t="s">
        <v>675</v>
      </c>
      <c r="F233" s="13"/>
      <c r="G233" s="13"/>
      <c r="H233" s="13"/>
      <c r="I233" s="13" t="s">
        <v>685</v>
      </c>
      <c r="J233" s="13"/>
      <c r="K233" s="13"/>
    </row>
    <row r="234" spans="1:11">
      <c r="A234" s="34"/>
      <c r="B234" s="13"/>
      <c r="C234" s="13"/>
      <c r="D234" s="13"/>
      <c r="E234" s="13"/>
      <c r="F234" s="13"/>
      <c r="G234" s="13" t="e">
        <f>AVERAGE(G207:G233)</f>
        <v>#DIV/0!</v>
      </c>
      <c r="H234" s="13"/>
      <c r="I234" s="13"/>
      <c r="J234" s="13"/>
      <c r="K234" s="13"/>
    </row>
    <row r="235" spans="1:11">
      <c r="A235" s="34"/>
      <c r="B235" s="13"/>
      <c r="C235" s="13"/>
      <c r="D235" s="13"/>
      <c r="E235" s="13"/>
      <c r="F235" s="13"/>
      <c r="G235" s="13"/>
      <c r="H235" s="13"/>
      <c r="I235" s="13"/>
      <c r="J235" s="13"/>
      <c r="K235" s="13"/>
    </row>
    <row r="236" spans="1:11">
      <c r="A236" s="36" t="s">
        <v>686</v>
      </c>
      <c r="B236" s="13"/>
      <c r="C236" s="13"/>
      <c r="D236" s="13"/>
      <c r="E236" s="13"/>
      <c r="F236" s="13"/>
      <c r="G236" s="13"/>
      <c r="H236" s="13"/>
      <c r="I236" s="13"/>
      <c r="J236" s="13"/>
      <c r="K236" s="13"/>
    </row>
    <row r="237" spans="1:11" ht="325.5">
      <c r="A237" s="13" t="s">
        <v>384</v>
      </c>
      <c r="B237" s="13" t="s">
        <v>41</v>
      </c>
      <c r="C237" s="13" t="s">
        <v>71</v>
      </c>
      <c r="D237" s="13"/>
      <c r="E237" s="13" t="s">
        <v>76</v>
      </c>
      <c r="F237" s="13"/>
      <c r="G237" s="13"/>
      <c r="H237" s="13"/>
      <c r="I237" s="13" t="s">
        <v>81</v>
      </c>
      <c r="J237" s="13"/>
      <c r="K237" s="13"/>
    </row>
    <row r="238" spans="1:11" ht="170.5">
      <c r="A238" s="13" t="s">
        <v>687</v>
      </c>
      <c r="B238" s="13" t="s">
        <v>691</v>
      </c>
      <c r="C238" s="13" t="s">
        <v>697</v>
      </c>
      <c r="D238" s="13"/>
      <c r="E238" s="13" t="s">
        <v>703</v>
      </c>
      <c r="F238" s="13"/>
      <c r="G238" s="13"/>
      <c r="H238" s="13"/>
      <c r="I238" s="13" t="s">
        <v>709</v>
      </c>
      <c r="J238" s="13"/>
      <c r="K238" s="13"/>
    </row>
    <row r="239" spans="1:11" ht="155">
      <c r="A239" s="13" t="s">
        <v>688</v>
      </c>
      <c r="B239" s="13" t="s">
        <v>692</v>
      </c>
      <c r="C239" s="13" t="s">
        <v>698</v>
      </c>
      <c r="D239" s="13"/>
      <c r="E239" s="13" t="s">
        <v>704</v>
      </c>
      <c r="F239" s="13"/>
      <c r="G239" s="13"/>
      <c r="H239" s="13"/>
      <c r="I239" s="13" t="s">
        <v>710</v>
      </c>
      <c r="J239" s="13"/>
      <c r="K239" s="13"/>
    </row>
    <row r="240" spans="1:11" ht="170.5">
      <c r="A240" s="13" t="s">
        <v>689</v>
      </c>
      <c r="B240" s="13" t="s">
        <v>693</v>
      </c>
      <c r="C240" s="13" t="s">
        <v>699</v>
      </c>
      <c r="D240" s="13"/>
      <c r="E240" s="13" t="s">
        <v>705</v>
      </c>
      <c r="F240" s="13"/>
      <c r="G240" s="13"/>
      <c r="H240" s="13"/>
      <c r="I240" s="13" t="s">
        <v>711</v>
      </c>
      <c r="J240" s="13"/>
      <c r="K240" s="13"/>
    </row>
    <row r="241" spans="1:11" ht="155">
      <c r="A241" s="13" t="s">
        <v>690</v>
      </c>
      <c r="B241" s="13" t="s">
        <v>694</v>
      </c>
      <c r="C241" s="13" t="s">
        <v>700</v>
      </c>
      <c r="D241" s="13"/>
      <c r="E241" s="13" t="s">
        <v>706</v>
      </c>
      <c r="F241" s="13"/>
      <c r="G241" s="13"/>
      <c r="H241" s="13"/>
      <c r="I241" s="13" t="s">
        <v>712</v>
      </c>
      <c r="J241" s="13"/>
      <c r="K241" s="13"/>
    </row>
    <row r="242" spans="1:11" ht="155">
      <c r="A242" s="34"/>
      <c r="B242" s="13" t="s">
        <v>695</v>
      </c>
      <c r="C242" s="13" t="s">
        <v>701</v>
      </c>
      <c r="D242" s="13"/>
      <c r="E242" s="13" t="s">
        <v>707</v>
      </c>
      <c r="F242" s="13"/>
      <c r="G242" s="13"/>
      <c r="H242" s="13"/>
      <c r="I242" s="13" t="s">
        <v>713</v>
      </c>
      <c r="J242" s="13"/>
      <c r="K242" s="13"/>
    </row>
    <row r="243" spans="1:11" ht="124">
      <c r="A243" s="34"/>
      <c r="B243" s="13" t="s">
        <v>696</v>
      </c>
      <c r="C243" s="13" t="s">
        <v>702</v>
      </c>
      <c r="D243" s="13"/>
      <c r="E243" s="13" t="s">
        <v>708</v>
      </c>
      <c r="F243" s="13"/>
      <c r="G243" s="13"/>
      <c r="H243" s="13"/>
      <c r="I243" s="13" t="s">
        <v>714</v>
      </c>
      <c r="J243" s="13"/>
      <c r="K243" s="13"/>
    </row>
    <row r="244" spans="1:11">
      <c r="A244" s="34"/>
      <c r="B244" s="13"/>
      <c r="C244" s="13"/>
      <c r="D244" s="13"/>
      <c r="E244" s="13"/>
      <c r="F244" s="13"/>
      <c r="G244" s="13" t="e">
        <f>AVERAGE(G237:G243)</f>
        <v>#DIV/0!</v>
      </c>
      <c r="H244" s="13"/>
      <c r="I244" s="13"/>
      <c r="J244" s="13"/>
      <c r="K244" s="13"/>
    </row>
    <row r="245" spans="1:11">
      <c r="A245" s="34"/>
      <c r="B245" s="13"/>
      <c r="C245" s="13"/>
      <c r="D245" s="13"/>
      <c r="E245" s="13"/>
      <c r="F245" s="13"/>
      <c r="G245" s="13"/>
      <c r="H245" s="13"/>
      <c r="I245" s="13"/>
      <c r="J245" s="13"/>
      <c r="K245" s="13"/>
    </row>
    <row r="246" spans="1:11" ht="18">
      <c r="A246" s="29" t="s">
        <v>715</v>
      </c>
      <c r="B246" s="13"/>
      <c r="C246" s="13"/>
      <c r="D246" s="13"/>
      <c r="E246" s="13"/>
      <c r="F246" s="13"/>
      <c r="G246" s="13"/>
      <c r="H246" s="13"/>
      <c r="I246" s="13"/>
      <c r="J246" s="13"/>
      <c r="K246" s="13"/>
    </row>
    <row r="247" spans="1:11" ht="325.5">
      <c r="A247" s="13" t="s">
        <v>384</v>
      </c>
      <c r="B247" s="13" t="s">
        <v>41</v>
      </c>
      <c r="C247" s="13" t="s">
        <v>71</v>
      </c>
      <c r="D247" s="13"/>
      <c r="E247" s="13" t="s">
        <v>76</v>
      </c>
      <c r="F247" s="13"/>
      <c r="G247" s="13"/>
      <c r="H247" s="13"/>
      <c r="I247" s="13" t="s">
        <v>81</v>
      </c>
      <c r="J247" s="13"/>
      <c r="K247" s="13"/>
    </row>
    <row r="248" spans="1:11" ht="170.5">
      <c r="A248" s="13" t="s">
        <v>716</v>
      </c>
      <c r="B248" s="13" t="s">
        <v>717</v>
      </c>
      <c r="C248" s="13" t="s">
        <v>721</v>
      </c>
      <c r="D248" s="13"/>
      <c r="E248" s="13" t="s">
        <v>725</v>
      </c>
      <c r="F248" s="13"/>
      <c r="G248" s="13"/>
      <c r="H248" s="13"/>
      <c r="I248" s="13" t="s">
        <v>729</v>
      </c>
      <c r="J248" s="13"/>
      <c r="K248" s="13"/>
    </row>
    <row r="249" spans="1:11" ht="186">
      <c r="A249" s="34"/>
      <c r="B249" s="13" t="s">
        <v>718</v>
      </c>
      <c r="C249" s="13" t="s">
        <v>722</v>
      </c>
      <c r="D249" s="13"/>
      <c r="E249" s="13" t="s">
        <v>726</v>
      </c>
      <c r="F249" s="13"/>
      <c r="G249" s="13"/>
      <c r="H249" s="13"/>
      <c r="I249" s="13" t="s">
        <v>730</v>
      </c>
      <c r="J249" s="13"/>
      <c r="K249" s="13"/>
    </row>
    <row r="250" spans="1:11" ht="155">
      <c r="A250" s="34"/>
      <c r="B250" s="13" t="s">
        <v>719</v>
      </c>
      <c r="C250" s="13" t="s">
        <v>723</v>
      </c>
      <c r="D250" s="13"/>
      <c r="E250" s="13" t="s">
        <v>727</v>
      </c>
      <c r="F250" s="13"/>
      <c r="G250" s="13"/>
      <c r="H250" s="13"/>
      <c r="I250" s="13" t="s">
        <v>731</v>
      </c>
      <c r="J250" s="13"/>
      <c r="K250" s="13"/>
    </row>
    <row r="251" spans="1:11" ht="170.5">
      <c r="A251" s="34"/>
      <c r="B251" s="13" t="s">
        <v>720</v>
      </c>
      <c r="C251" s="13" t="s">
        <v>724</v>
      </c>
      <c r="D251" s="13"/>
      <c r="E251" s="13" t="s">
        <v>728</v>
      </c>
      <c r="F251" s="13"/>
      <c r="G251" s="13"/>
      <c r="H251" s="13"/>
      <c r="I251" s="13" t="s">
        <v>732</v>
      </c>
      <c r="J251" s="13"/>
      <c r="K251" s="13"/>
    </row>
    <row r="252" spans="1:11">
      <c r="A252" s="34"/>
      <c r="B252" s="13"/>
      <c r="C252" s="13"/>
      <c r="D252" s="13"/>
      <c r="E252" s="13"/>
      <c r="F252" s="13"/>
      <c r="G252" s="13" t="e">
        <f>AVERAGE(G247:G251)</f>
        <v>#DIV/0!</v>
      </c>
      <c r="H252" s="13"/>
      <c r="I252" s="13"/>
      <c r="J252" s="13"/>
      <c r="K252" s="13"/>
    </row>
    <row r="253" spans="1:11">
      <c r="A253" s="34"/>
      <c r="B253" s="13"/>
      <c r="C253" s="13"/>
      <c r="D253" s="13"/>
      <c r="E253" s="13"/>
      <c r="F253" s="13"/>
      <c r="G253" s="13"/>
      <c r="H253" s="13"/>
      <c r="I253" s="13"/>
      <c r="J253" s="13"/>
      <c r="K253" s="13"/>
    </row>
    <row r="254" spans="1:11" ht="18">
      <c r="A254" s="29" t="s">
        <v>733</v>
      </c>
      <c r="B254" s="13"/>
      <c r="C254" s="13"/>
      <c r="D254" s="13"/>
      <c r="E254" s="13"/>
      <c r="F254" s="13"/>
      <c r="G254" s="13"/>
      <c r="H254" s="13"/>
      <c r="I254" s="13"/>
      <c r="J254" s="13"/>
      <c r="K254" s="13"/>
    </row>
    <row r="255" spans="1:11" ht="325.5">
      <c r="A255" s="13" t="s">
        <v>384</v>
      </c>
      <c r="B255" s="13" t="s">
        <v>41</v>
      </c>
      <c r="C255" s="13" t="s">
        <v>71</v>
      </c>
      <c r="D255" s="13"/>
      <c r="E255" s="13" t="s">
        <v>76</v>
      </c>
      <c r="F255" s="13"/>
      <c r="G255" s="13"/>
      <c r="H255" s="13"/>
      <c r="I255" s="13" t="s">
        <v>81</v>
      </c>
      <c r="J255" s="13"/>
      <c r="K255" s="13"/>
    </row>
    <row r="256" spans="1:11" ht="201.5">
      <c r="A256" s="13" t="s">
        <v>734</v>
      </c>
      <c r="B256" s="13" t="s">
        <v>738</v>
      </c>
      <c r="C256" s="13" t="s">
        <v>742</v>
      </c>
      <c r="D256" s="13"/>
      <c r="E256" s="13" t="s">
        <v>746</v>
      </c>
      <c r="F256" s="13"/>
      <c r="G256" s="13"/>
      <c r="H256" s="13"/>
      <c r="I256" s="13" t="s">
        <v>750</v>
      </c>
      <c r="J256" s="13"/>
      <c r="K256" s="13"/>
    </row>
    <row r="257" spans="1:11" ht="201.5">
      <c r="A257" s="13" t="s">
        <v>735</v>
      </c>
      <c r="B257" s="13" t="s">
        <v>739</v>
      </c>
      <c r="C257" s="13" t="s">
        <v>743</v>
      </c>
      <c r="D257" s="13"/>
      <c r="E257" s="13" t="s">
        <v>747</v>
      </c>
      <c r="F257" s="13"/>
      <c r="G257" s="13"/>
      <c r="H257" s="13"/>
      <c r="I257" s="13" t="s">
        <v>751</v>
      </c>
      <c r="J257" s="13"/>
      <c r="K257" s="13"/>
    </row>
    <row r="258" spans="1:11" ht="232.5">
      <c r="A258" s="13" t="s">
        <v>736</v>
      </c>
      <c r="B258" s="13" t="s">
        <v>740</v>
      </c>
      <c r="C258" s="13" t="s">
        <v>744</v>
      </c>
      <c r="D258" s="13"/>
      <c r="E258" s="13" t="s">
        <v>748</v>
      </c>
      <c r="F258" s="13"/>
      <c r="G258" s="13"/>
      <c r="H258" s="13"/>
      <c r="I258" s="13" t="s">
        <v>752</v>
      </c>
      <c r="J258" s="13"/>
      <c r="K258" s="13"/>
    </row>
    <row r="259" spans="1:11" ht="186">
      <c r="A259" s="13" t="s">
        <v>737</v>
      </c>
      <c r="B259" s="13" t="s">
        <v>741</v>
      </c>
      <c r="C259" s="13" t="s">
        <v>745</v>
      </c>
      <c r="D259" s="13"/>
      <c r="E259" s="13" t="s">
        <v>749</v>
      </c>
      <c r="F259" s="13"/>
      <c r="G259" s="13"/>
      <c r="H259" s="13"/>
      <c r="I259" s="13" t="s">
        <v>753</v>
      </c>
      <c r="J259" s="13"/>
      <c r="K259" s="13"/>
    </row>
    <row r="260" spans="1:11">
      <c r="A260" s="13"/>
      <c r="B260" s="13"/>
      <c r="C260" s="13"/>
      <c r="D260" s="13"/>
      <c r="E260" s="13"/>
      <c r="F260" s="13"/>
      <c r="G260" s="13" t="e">
        <f>AVERAGE(G255:G259)</f>
        <v>#DIV/0!</v>
      </c>
      <c r="H260" s="13"/>
      <c r="I260" s="13"/>
      <c r="J260" s="13"/>
      <c r="K260" s="13"/>
    </row>
    <row r="261" spans="1:11">
      <c r="A261" s="34"/>
      <c r="B261" s="13"/>
      <c r="C261" s="13"/>
      <c r="D261" s="13"/>
      <c r="E261" s="13"/>
      <c r="F261" s="13"/>
      <c r="G261" s="13"/>
      <c r="H261" s="13"/>
      <c r="I261" s="13"/>
      <c r="J261" s="13"/>
      <c r="K261" s="13"/>
    </row>
    <row r="262" spans="1:11" ht="18">
      <c r="A262" s="29" t="s">
        <v>754</v>
      </c>
      <c r="B262" s="13"/>
      <c r="C262" s="13"/>
      <c r="D262" s="13"/>
      <c r="E262" s="13"/>
      <c r="F262" s="13"/>
      <c r="G262" s="13"/>
      <c r="H262" s="13"/>
      <c r="I262" s="13"/>
      <c r="J262" s="13"/>
      <c r="K262" s="13"/>
    </row>
    <row r="263" spans="1:11" ht="325.5">
      <c r="A263" s="13" t="s">
        <v>384</v>
      </c>
      <c r="B263" s="13" t="s">
        <v>41</v>
      </c>
      <c r="C263" s="13" t="s">
        <v>71</v>
      </c>
      <c r="D263" s="13"/>
      <c r="E263" s="13" t="s">
        <v>76</v>
      </c>
      <c r="F263" s="13"/>
      <c r="G263" s="13"/>
      <c r="H263" s="13"/>
      <c r="I263" s="13" t="s">
        <v>81</v>
      </c>
      <c r="J263" s="13"/>
      <c r="K263" s="13"/>
    </row>
    <row r="264" spans="1:11" ht="155">
      <c r="A264" s="13" t="s">
        <v>755</v>
      </c>
      <c r="B264" s="13" t="s">
        <v>759</v>
      </c>
      <c r="C264" s="13" t="s">
        <v>764</v>
      </c>
      <c r="D264" s="13"/>
      <c r="E264" s="13" t="s">
        <v>769</v>
      </c>
      <c r="F264" s="13"/>
      <c r="G264" s="13"/>
      <c r="H264" s="13"/>
      <c r="I264" s="13" t="s">
        <v>774</v>
      </c>
      <c r="J264" s="13"/>
      <c r="K264" s="13"/>
    </row>
    <row r="265" spans="1:11" ht="93">
      <c r="A265" s="13" t="s">
        <v>756</v>
      </c>
      <c r="B265" s="13" t="s">
        <v>760</v>
      </c>
      <c r="C265" s="13" t="s">
        <v>765</v>
      </c>
      <c r="D265" s="13"/>
      <c r="E265" s="13" t="s">
        <v>770</v>
      </c>
      <c r="F265" s="13"/>
      <c r="G265" s="13"/>
      <c r="H265" s="13"/>
      <c r="I265" s="13" t="s">
        <v>775</v>
      </c>
      <c r="J265" s="13"/>
      <c r="K265" s="13"/>
    </row>
    <row r="266" spans="1:11" ht="155">
      <c r="A266" s="13" t="s">
        <v>757</v>
      </c>
      <c r="B266" s="13" t="s">
        <v>761</v>
      </c>
      <c r="C266" s="13" t="s">
        <v>766</v>
      </c>
      <c r="D266" s="13"/>
      <c r="E266" s="13" t="s">
        <v>771</v>
      </c>
      <c r="F266" s="13"/>
      <c r="G266" s="13"/>
      <c r="H266" s="13"/>
      <c r="I266" s="13" t="s">
        <v>776</v>
      </c>
      <c r="J266" s="13"/>
      <c r="K266" s="13"/>
    </row>
    <row r="267" spans="1:11" ht="139.5">
      <c r="A267" s="13" t="s">
        <v>758</v>
      </c>
      <c r="B267" s="13" t="s">
        <v>762</v>
      </c>
      <c r="C267" s="13" t="s">
        <v>767</v>
      </c>
      <c r="D267" s="13"/>
      <c r="E267" s="13" t="s">
        <v>772</v>
      </c>
      <c r="F267" s="13"/>
      <c r="G267" s="13"/>
      <c r="H267" s="13"/>
      <c r="I267" s="13" t="s">
        <v>777</v>
      </c>
      <c r="J267" s="13"/>
      <c r="K267" s="13"/>
    </row>
    <row r="268" spans="1:11" ht="124">
      <c r="A268" s="34"/>
      <c r="B268" s="13" t="s">
        <v>763</v>
      </c>
      <c r="C268" s="13" t="s">
        <v>768</v>
      </c>
      <c r="D268" s="13"/>
      <c r="E268" s="13" t="s">
        <v>773</v>
      </c>
      <c r="F268" s="13"/>
      <c r="G268" s="13"/>
      <c r="H268" s="13"/>
      <c r="I268" s="13" t="s">
        <v>778</v>
      </c>
      <c r="J268" s="13"/>
      <c r="K268" s="13"/>
    </row>
    <row r="269" spans="1:11">
      <c r="A269" s="34"/>
      <c r="B269" s="13"/>
      <c r="C269" s="13"/>
      <c r="D269" s="13"/>
      <c r="E269" s="13"/>
      <c r="F269" s="13"/>
      <c r="G269" s="13" t="e">
        <f>AVERAGE(G263:G268)</f>
        <v>#DIV/0!</v>
      </c>
      <c r="H269" s="13"/>
      <c r="I269" s="13"/>
      <c r="J269" s="13"/>
      <c r="K269" s="13"/>
    </row>
    <row r="270" spans="1:11">
      <c r="A270" s="34"/>
      <c r="B270" s="13"/>
      <c r="C270" s="13"/>
      <c r="D270" s="13"/>
      <c r="E270" s="13"/>
      <c r="F270" s="13"/>
      <c r="G270" s="13"/>
      <c r="H270" s="13"/>
      <c r="I270" s="13"/>
      <c r="J270" s="13"/>
      <c r="K270" s="13"/>
    </row>
    <row r="271" spans="1:11" ht="18">
      <c r="A271" s="29" t="s">
        <v>779</v>
      </c>
      <c r="B271" s="13"/>
      <c r="C271" s="13"/>
      <c r="D271" s="13"/>
      <c r="E271" s="13"/>
      <c r="F271" s="13"/>
      <c r="G271" s="13"/>
      <c r="H271" s="13"/>
      <c r="I271" s="13"/>
      <c r="J271" s="13"/>
      <c r="K271" s="13"/>
    </row>
    <row r="272" spans="1:11" ht="325.5">
      <c r="A272" s="13" t="s">
        <v>384</v>
      </c>
      <c r="B272" s="13" t="s">
        <v>41</v>
      </c>
      <c r="C272" s="13" t="s">
        <v>71</v>
      </c>
      <c r="D272" s="13"/>
      <c r="E272" s="13" t="s">
        <v>76</v>
      </c>
      <c r="F272" s="13"/>
      <c r="G272" s="13"/>
      <c r="H272" s="13"/>
      <c r="I272" s="13" t="s">
        <v>81</v>
      </c>
      <c r="J272" s="13"/>
      <c r="K272" s="13"/>
    </row>
    <row r="273" spans="1:11" ht="186">
      <c r="A273" s="13" t="s">
        <v>780</v>
      </c>
      <c r="B273" s="13" t="s">
        <v>786</v>
      </c>
      <c r="C273" s="13" t="s">
        <v>804</v>
      </c>
      <c r="D273" s="13"/>
      <c r="E273" s="13" t="s">
        <v>792</v>
      </c>
      <c r="F273" s="13"/>
      <c r="G273" s="13"/>
      <c r="H273" s="13"/>
      <c r="I273" s="13" t="s">
        <v>798</v>
      </c>
      <c r="J273" s="13"/>
      <c r="K273" s="13"/>
    </row>
    <row r="274" spans="1:11" ht="108.5">
      <c r="A274" s="13" t="s">
        <v>781</v>
      </c>
      <c r="B274" s="13" t="s">
        <v>787</v>
      </c>
      <c r="C274" s="13" t="s">
        <v>805</v>
      </c>
      <c r="D274" s="13"/>
      <c r="E274" s="13" t="s">
        <v>793</v>
      </c>
      <c r="F274" s="13"/>
      <c r="G274" s="13"/>
      <c r="H274" s="13"/>
      <c r="I274" s="13" t="s">
        <v>799</v>
      </c>
      <c r="J274" s="13"/>
      <c r="K274" s="13"/>
    </row>
    <row r="275" spans="1:11" ht="139.5">
      <c r="A275" s="13" t="s">
        <v>782</v>
      </c>
      <c r="B275" s="13" t="s">
        <v>788</v>
      </c>
      <c r="C275" s="13" t="s">
        <v>806</v>
      </c>
      <c r="D275" s="13"/>
      <c r="E275" s="13" t="s">
        <v>794</v>
      </c>
      <c r="F275" s="13"/>
      <c r="G275" s="13"/>
      <c r="H275" s="13"/>
      <c r="I275" s="13" t="s">
        <v>800</v>
      </c>
      <c r="J275" s="13"/>
      <c r="K275" s="13"/>
    </row>
    <row r="276" spans="1:11" ht="139.5">
      <c r="A276" s="13" t="s">
        <v>783</v>
      </c>
      <c r="B276" s="13" t="s">
        <v>789</v>
      </c>
      <c r="C276" s="13" t="s">
        <v>807</v>
      </c>
      <c r="D276" s="13"/>
      <c r="E276" s="13" t="s">
        <v>795</v>
      </c>
      <c r="F276" s="13"/>
      <c r="G276" s="13"/>
      <c r="H276" s="13"/>
      <c r="I276" s="13" t="s">
        <v>801</v>
      </c>
      <c r="J276" s="13"/>
      <c r="K276" s="13"/>
    </row>
    <row r="277" spans="1:11" ht="124">
      <c r="A277" s="13" t="s">
        <v>784</v>
      </c>
      <c r="B277" s="13" t="s">
        <v>790</v>
      </c>
      <c r="C277" s="13" t="s">
        <v>808</v>
      </c>
      <c r="D277" s="13"/>
      <c r="E277" s="13" t="s">
        <v>796</v>
      </c>
      <c r="F277" s="13"/>
      <c r="G277" s="13"/>
      <c r="H277" s="13"/>
      <c r="I277" s="13" t="s">
        <v>802</v>
      </c>
      <c r="J277" s="13"/>
      <c r="K277" s="13"/>
    </row>
    <row r="278" spans="1:11" ht="170.5">
      <c r="A278" s="13" t="s">
        <v>785</v>
      </c>
      <c r="B278" s="13" t="s">
        <v>791</v>
      </c>
      <c r="C278" s="13" t="s">
        <v>809</v>
      </c>
      <c r="D278" s="13"/>
      <c r="E278" s="13" t="s">
        <v>797</v>
      </c>
      <c r="F278" s="13"/>
      <c r="G278" s="13"/>
      <c r="H278" s="13"/>
      <c r="I278" s="13" t="s">
        <v>803</v>
      </c>
      <c r="J278" s="13"/>
      <c r="K278" s="13"/>
    </row>
    <row r="279" spans="1:11">
      <c r="A279" s="13"/>
      <c r="B279" s="13"/>
      <c r="C279" s="13"/>
      <c r="D279" s="13"/>
      <c r="E279" s="13"/>
      <c r="F279" s="13"/>
      <c r="G279" s="13" t="e">
        <f>AVERAGE(G272:G278)</f>
        <v>#DIV/0!</v>
      </c>
      <c r="H279" s="13"/>
      <c r="I279" s="13"/>
      <c r="J279" s="13"/>
      <c r="K279" s="13"/>
    </row>
    <row r="280" spans="1:11">
      <c r="A280" s="34"/>
      <c r="B280" s="13"/>
      <c r="C280" s="13"/>
      <c r="D280" s="13"/>
      <c r="E280" s="13"/>
      <c r="F280" s="13"/>
      <c r="G280" s="13"/>
      <c r="H280" s="13"/>
      <c r="I280" s="13"/>
      <c r="J280" s="13"/>
      <c r="K280" s="13"/>
    </row>
    <row r="281" spans="1:11" ht="18">
      <c r="A281" s="29" t="s">
        <v>810</v>
      </c>
      <c r="B281" s="13"/>
      <c r="C281" s="13"/>
      <c r="D281" s="13"/>
      <c r="E281" s="13"/>
      <c r="F281" s="13"/>
      <c r="G281" s="13"/>
      <c r="H281" s="13"/>
      <c r="I281" s="13"/>
      <c r="J281" s="13"/>
      <c r="K281" s="13"/>
    </row>
    <row r="282" spans="1:11" ht="325.5">
      <c r="A282" s="13" t="s">
        <v>384</v>
      </c>
      <c r="B282" s="13" t="s">
        <v>41</v>
      </c>
      <c r="C282" s="13" t="s">
        <v>71</v>
      </c>
      <c r="D282" s="13"/>
      <c r="E282" s="13" t="s">
        <v>76</v>
      </c>
      <c r="F282" s="13"/>
      <c r="G282" s="13"/>
      <c r="H282" s="13"/>
      <c r="I282" s="13" t="s">
        <v>81</v>
      </c>
      <c r="J282" s="13"/>
      <c r="K282" s="13"/>
    </row>
    <row r="283" spans="1:11" ht="155">
      <c r="A283" s="13" t="s">
        <v>811</v>
      </c>
      <c r="B283" s="13" t="s">
        <v>815</v>
      </c>
      <c r="C283" s="13" t="s">
        <v>820</v>
      </c>
      <c r="D283" s="13"/>
      <c r="E283" s="13" t="s">
        <v>825</v>
      </c>
      <c r="F283" s="13"/>
      <c r="G283" s="13"/>
      <c r="H283" s="13"/>
      <c r="I283" s="13" t="s">
        <v>830</v>
      </c>
      <c r="J283" s="13"/>
      <c r="K283" s="13"/>
    </row>
    <row r="284" spans="1:11" ht="155">
      <c r="A284" s="13" t="s">
        <v>812</v>
      </c>
      <c r="B284" s="13" t="s">
        <v>816</v>
      </c>
      <c r="C284" s="13" t="s">
        <v>821</v>
      </c>
      <c r="D284" s="13"/>
      <c r="E284" s="13" t="s">
        <v>826</v>
      </c>
      <c r="F284" s="13"/>
      <c r="G284" s="13"/>
      <c r="H284" s="13"/>
      <c r="I284" s="13" t="s">
        <v>831</v>
      </c>
      <c r="J284" s="13"/>
      <c r="K284" s="13"/>
    </row>
    <row r="285" spans="1:11" ht="108.5">
      <c r="A285" s="13" t="s">
        <v>813</v>
      </c>
      <c r="B285" s="13" t="s">
        <v>817</v>
      </c>
      <c r="C285" s="13" t="s">
        <v>822</v>
      </c>
      <c r="D285" s="13"/>
      <c r="E285" s="13" t="s">
        <v>827</v>
      </c>
      <c r="F285" s="13"/>
      <c r="G285" s="13"/>
      <c r="H285" s="13"/>
      <c r="I285" s="13" t="s">
        <v>832</v>
      </c>
      <c r="J285" s="13"/>
      <c r="K285" s="13"/>
    </row>
    <row r="286" spans="1:11" ht="124">
      <c r="A286" s="13" t="s">
        <v>814</v>
      </c>
      <c r="B286" s="13" t="s">
        <v>818</v>
      </c>
      <c r="C286" s="13" t="s">
        <v>823</v>
      </c>
      <c r="D286" s="13"/>
      <c r="E286" s="13" t="s">
        <v>828</v>
      </c>
      <c r="F286" s="13"/>
      <c r="G286" s="13"/>
      <c r="H286" s="13"/>
      <c r="I286" s="13" t="s">
        <v>833</v>
      </c>
      <c r="J286" s="13"/>
      <c r="K286" s="13"/>
    </row>
    <row r="287" spans="1:11" ht="170.5">
      <c r="A287" s="34"/>
      <c r="B287" s="13" t="s">
        <v>819</v>
      </c>
      <c r="C287" s="13" t="s">
        <v>824</v>
      </c>
      <c r="D287" s="13"/>
      <c r="E287" s="13" t="s">
        <v>829</v>
      </c>
      <c r="F287" s="13"/>
      <c r="G287" s="13"/>
      <c r="H287" s="13"/>
      <c r="I287" s="13" t="s">
        <v>834</v>
      </c>
      <c r="J287" s="13"/>
      <c r="K287" s="13"/>
    </row>
    <row r="288" spans="1:11">
      <c r="A288" s="34"/>
      <c r="B288" s="13"/>
      <c r="C288" s="13"/>
      <c r="D288" s="13"/>
      <c r="E288" s="13"/>
      <c r="F288" s="13"/>
      <c r="G288" s="13" t="e">
        <f>AVERAGE(G282:G287)</f>
        <v>#DIV/0!</v>
      </c>
      <c r="H288" s="13"/>
      <c r="I288" s="13"/>
      <c r="J288" s="13"/>
      <c r="K288" s="13"/>
    </row>
    <row r="289" spans="1:11">
      <c r="A289" s="34"/>
      <c r="B289" s="13"/>
      <c r="C289" s="13"/>
      <c r="D289" s="13"/>
      <c r="E289" s="13"/>
      <c r="F289" s="13"/>
      <c r="G289" s="13"/>
      <c r="H289" s="13"/>
      <c r="I289" s="13"/>
      <c r="J289" s="13"/>
      <c r="K289" s="13"/>
    </row>
    <row r="290" spans="1:11" ht="18">
      <c r="A290" s="29" t="s">
        <v>835</v>
      </c>
      <c r="B290" s="13"/>
      <c r="C290" s="13"/>
      <c r="D290" s="13"/>
      <c r="E290" s="13"/>
      <c r="F290" s="13"/>
      <c r="G290" s="13"/>
      <c r="H290" s="13"/>
      <c r="I290" s="13"/>
      <c r="J290" s="13"/>
      <c r="K290" s="13"/>
    </row>
    <row r="291" spans="1:11" ht="325.5">
      <c r="A291" s="13" t="s">
        <v>384</v>
      </c>
      <c r="B291" s="13" t="s">
        <v>41</v>
      </c>
      <c r="C291" s="13" t="s">
        <v>844</v>
      </c>
      <c r="D291" s="13"/>
      <c r="E291" s="13" t="s">
        <v>849</v>
      </c>
      <c r="F291" s="13"/>
      <c r="G291" s="13"/>
      <c r="H291" s="13"/>
      <c r="I291" s="13" t="s">
        <v>81</v>
      </c>
      <c r="J291" s="13"/>
      <c r="K291" s="13"/>
    </row>
    <row r="292" spans="1:11" ht="139.5">
      <c r="A292" s="13" t="s">
        <v>836</v>
      </c>
      <c r="B292" s="13" t="s">
        <v>840</v>
      </c>
      <c r="C292" s="13" t="s">
        <v>845</v>
      </c>
      <c r="D292" s="13"/>
      <c r="E292" s="13" t="s">
        <v>825</v>
      </c>
      <c r="F292" s="13"/>
      <c r="G292" s="13"/>
      <c r="H292" s="13"/>
      <c r="I292" s="13" t="s">
        <v>851</v>
      </c>
      <c r="J292" s="13"/>
      <c r="K292" s="13"/>
    </row>
    <row r="293" spans="1:11" ht="155">
      <c r="A293" s="13" t="s">
        <v>837</v>
      </c>
      <c r="B293" s="13" t="s">
        <v>841</v>
      </c>
      <c r="C293" s="13" t="s">
        <v>846</v>
      </c>
      <c r="D293" s="13"/>
      <c r="E293" s="13" t="s">
        <v>175</v>
      </c>
      <c r="F293" s="13"/>
      <c r="G293" s="13"/>
      <c r="H293" s="13"/>
      <c r="I293" s="13" t="s">
        <v>852</v>
      </c>
      <c r="J293" s="13"/>
      <c r="K293" s="13"/>
    </row>
    <row r="294" spans="1:11" ht="155">
      <c r="A294" s="13" t="s">
        <v>838</v>
      </c>
      <c r="B294" s="13" t="s">
        <v>842</v>
      </c>
      <c r="C294" s="13" t="s">
        <v>847</v>
      </c>
      <c r="D294" s="13"/>
      <c r="E294" s="13" t="s">
        <v>138</v>
      </c>
      <c r="F294" s="13"/>
      <c r="G294" s="13"/>
      <c r="H294" s="13"/>
      <c r="I294" s="13" t="s">
        <v>853</v>
      </c>
      <c r="J294" s="13"/>
      <c r="K294" s="13"/>
    </row>
    <row r="295" spans="1:11" ht="108.5">
      <c r="A295" s="13" t="s">
        <v>839</v>
      </c>
      <c r="B295" s="13" t="s">
        <v>843</v>
      </c>
      <c r="C295" s="13" t="s">
        <v>848</v>
      </c>
      <c r="D295" s="13"/>
      <c r="E295" s="13" t="s">
        <v>850</v>
      </c>
      <c r="F295" s="13"/>
      <c r="G295" s="13"/>
      <c r="H295" s="13"/>
      <c r="I295" s="13" t="s">
        <v>854</v>
      </c>
      <c r="J295" s="13"/>
      <c r="K295" s="13"/>
    </row>
    <row r="296" spans="1:11">
      <c r="A296" s="13"/>
      <c r="B296" s="13"/>
      <c r="C296" s="13"/>
      <c r="D296" s="13"/>
      <c r="E296" s="13"/>
      <c r="F296" s="13"/>
      <c r="G296" s="13" t="e">
        <f>-AVERAGE(G291:G295)</f>
        <v>#DIV/0!</v>
      </c>
      <c r="H296" s="13"/>
      <c r="I296" s="13"/>
      <c r="J296" s="13"/>
      <c r="K296" s="13"/>
    </row>
    <row r="297" spans="1:11">
      <c r="A297" s="34"/>
      <c r="B297" s="13"/>
      <c r="C297" s="13"/>
      <c r="D297" s="13"/>
      <c r="E297" s="13"/>
      <c r="F297" s="13"/>
      <c r="G297" s="13"/>
      <c r="H297" s="13"/>
      <c r="I297" s="13"/>
      <c r="J297" s="13"/>
      <c r="K297" s="13"/>
    </row>
    <row r="298" spans="1:11" ht="18">
      <c r="A298" s="29" t="s">
        <v>855</v>
      </c>
      <c r="B298" s="13"/>
      <c r="C298" s="13"/>
      <c r="D298" s="13"/>
      <c r="E298" s="13"/>
      <c r="F298" s="13"/>
      <c r="G298" s="13"/>
      <c r="H298" s="13"/>
      <c r="I298" s="13"/>
      <c r="J298" s="13"/>
      <c r="K298" s="13"/>
    </row>
    <row r="299" spans="1:11" ht="325.5">
      <c r="A299" s="13" t="s">
        <v>384</v>
      </c>
      <c r="B299" s="13" t="s">
        <v>41</v>
      </c>
      <c r="C299" s="13" t="s">
        <v>844</v>
      </c>
      <c r="D299" s="13"/>
      <c r="E299" s="13" t="s">
        <v>849</v>
      </c>
      <c r="F299" s="13"/>
      <c r="G299" s="13"/>
      <c r="H299" s="13"/>
      <c r="I299" s="13" t="s">
        <v>81</v>
      </c>
      <c r="J299" s="13"/>
      <c r="K299" s="13"/>
    </row>
    <row r="300" spans="1:11" ht="186">
      <c r="A300" s="13" t="s">
        <v>856</v>
      </c>
      <c r="B300" s="13" t="s">
        <v>860</v>
      </c>
      <c r="C300" s="13" t="s">
        <v>864</v>
      </c>
      <c r="D300" s="13"/>
      <c r="E300" s="13" t="s">
        <v>100</v>
      </c>
      <c r="F300" s="13"/>
      <c r="G300" s="13"/>
      <c r="H300" s="13"/>
      <c r="I300" s="13" t="s">
        <v>1411</v>
      </c>
      <c r="J300" s="13"/>
      <c r="K300" s="13"/>
    </row>
    <row r="301" spans="1:11" ht="139.5">
      <c r="A301" s="13" t="s">
        <v>857</v>
      </c>
      <c r="B301" s="13" t="s">
        <v>861</v>
      </c>
      <c r="C301" s="13" t="s">
        <v>865</v>
      </c>
      <c r="D301" s="13"/>
      <c r="E301" s="13" t="s">
        <v>868</v>
      </c>
      <c r="F301" s="13"/>
      <c r="G301" s="13"/>
      <c r="H301" s="13"/>
      <c r="I301" s="13" t="s">
        <v>870</v>
      </c>
      <c r="J301" s="13"/>
      <c r="K301" s="13"/>
    </row>
    <row r="302" spans="1:11" ht="170.5">
      <c r="A302" s="13" t="s">
        <v>858</v>
      </c>
      <c r="B302" s="13" t="s">
        <v>862</v>
      </c>
      <c r="C302" s="13" t="s">
        <v>866</v>
      </c>
      <c r="D302" s="13"/>
      <c r="E302" s="13" t="s">
        <v>176</v>
      </c>
      <c r="F302" s="13"/>
      <c r="G302" s="13"/>
      <c r="H302" s="13"/>
      <c r="I302" s="13" t="s">
        <v>871</v>
      </c>
      <c r="J302" s="13"/>
      <c r="K302" s="13"/>
    </row>
    <row r="303" spans="1:11" ht="124">
      <c r="A303" s="13" t="s">
        <v>859</v>
      </c>
      <c r="B303" s="13" t="s">
        <v>863</v>
      </c>
      <c r="C303" s="13" t="s">
        <v>867</v>
      </c>
      <c r="D303" s="13"/>
      <c r="E303" s="13" t="s">
        <v>869</v>
      </c>
      <c r="F303" s="13"/>
      <c r="G303" s="13"/>
      <c r="H303" s="13"/>
      <c r="I303" s="13" t="s">
        <v>872</v>
      </c>
      <c r="J303" s="13"/>
      <c r="K303" s="13"/>
    </row>
    <row r="304" spans="1:11">
      <c r="A304" s="13"/>
      <c r="B304" s="13"/>
      <c r="C304" s="13"/>
      <c r="D304" s="13"/>
      <c r="E304" s="13"/>
      <c r="F304" s="13"/>
      <c r="G304" s="13" t="e">
        <f>AVERAGE(G299:G303)</f>
        <v>#DIV/0!</v>
      </c>
      <c r="H304" s="13"/>
      <c r="I304" s="13"/>
      <c r="J304" s="13"/>
      <c r="K304" s="13"/>
    </row>
    <row r="305" spans="1:11">
      <c r="A305" s="34"/>
      <c r="B305" s="13"/>
      <c r="C305" s="13"/>
      <c r="D305" s="13"/>
      <c r="E305" s="13"/>
      <c r="F305" s="13"/>
      <c r="G305" s="13"/>
      <c r="H305" s="13"/>
      <c r="I305" s="13"/>
      <c r="J305" s="13"/>
      <c r="K305" s="13"/>
    </row>
    <row r="306" spans="1:11" ht="18">
      <c r="A306" s="29" t="s">
        <v>873</v>
      </c>
      <c r="B306" s="13"/>
      <c r="C306" s="13"/>
      <c r="D306" s="13"/>
      <c r="E306" s="13"/>
      <c r="F306" s="13"/>
      <c r="G306" s="13"/>
      <c r="H306" s="13"/>
      <c r="I306" s="13"/>
      <c r="J306" s="13"/>
      <c r="K306" s="13"/>
    </row>
    <row r="307" spans="1:11" ht="325.5">
      <c r="A307" s="13" t="s">
        <v>384</v>
      </c>
      <c r="B307" s="13" t="s">
        <v>41</v>
      </c>
      <c r="C307" s="13" t="s">
        <v>844</v>
      </c>
      <c r="D307" s="13"/>
      <c r="E307" s="13" t="s">
        <v>849</v>
      </c>
      <c r="F307" s="13"/>
      <c r="G307" s="13"/>
      <c r="H307" s="13"/>
      <c r="I307" s="13" t="s">
        <v>81</v>
      </c>
      <c r="J307" s="13"/>
      <c r="K307" s="13"/>
    </row>
    <row r="308" spans="1:11" ht="124">
      <c r="A308" s="13" t="s">
        <v>874</v>
      </c>
      <c r="B308" s="13" t="s">
        <v>878</v>
      </c>
      <c r="C308" s="13" t="s">
        <v>882</v>
      </c>
      <c r="D308" s="13"/>
      <c r="E308" s="13" t="s">
        <v>100</v>
      </c>
      <c r="F308" s="13"/>
      <c r="G308" s="13"/>
      <c r="H308" s="13"/>
      <c r="I308" s="13" t="s">
        <v>887</v>
      </c>
      <c r="J308" s="13"/>
      <c r="K308" s="13"/>
    </row>
    <row r="309" spans="1:11" ht="186">
      <c r="A309" s="13" t="s">
        <v>875</v>
      </c>
      <c r="B309" s="13" t="s">
        <v>879</v>
      </c>
      <c r="C309" s="13" t="s">
        <v>883</v>
      </c>
      <c r="D309" s="13"/>
      <c r="E309" s="13" t="s">
        <v>101</v>
      </c>
      <c r="F309" s="13"/>
      <c r="G309" s="13"/>
      <c r="H309" s="13"/>
      <c r="I309" s="13" t="s">
        <v>888</v>
      </c>
      <c r="J309" s="13"/>
      <c r="K309" s="13"/>
    </row>
    <row r="310" spans="1:11" ht="124">
      <c r="A310" s="13" t="s">
        <v>876</v>
      </c>
      <c r="B310" s="13" t="s">
        <v>880</v>
      </c>
      <c r="C310" s="13" t="s">
        <v>884</v>
      </c>
      <c r="D310" s="13"/>
      <c r="E310" s="13" t="s">
        <v>102</v>
      </c>
      <c r="F310" s="13"/>
      <c r="G310" s="13"/>
      <c r="H310" s="13"/>
      <c r="I310" s="13" t="s">
        <v>889</v>
      </c>
      <c r="J310" s="13"/>
      <c r="K310" s="13"/>
    </row>
    <row r="311" spans="1:11" ht="155">
      <c r="A311" s="13" t="s">
        <v>877</v>
      </c>
      <c r="B311" s="13" t="s">
        <v>881</v>
      </c>
      <c r="C311" s="13" t="s">
        <v>885</v>
      </c>
      <c r="D311" s="13"/>
      <c r="E311" s="13" t="s">
        <v>886</v>
      </c>
      <c r="F311" s="13"/>
      <c r="G311" s="13"/>
      <c r="H311" s="13"/>
      <c r="I311" s="13" t="s">
        <v>890</v>
      </c>
      <c r="J311" s="13"/>
      <c r="K311" s="13"/>
    </row>
    <row r="312" spans="1:11">
      <c r="A312" s="13"/>
      <c r="B312" s="13"/>
      <c r="C312" s="13"/>
      <c r="D312" s="13"/>
      <c r="E312" s="13"/>
      <c r="F312" s="13"/>
      <c r="G312" s="13" t="e">
        <f>AVERAGE(G307:G311)</f>
        <v>#DIV/0!</v>
      </c>
      <c r="H312" s="13"/>
      <c r="I312" s="13"/>
      <c r="J312" s="13"/>
      <c r="K312" s="13"/>
    </row>
    <row r="313" spans="1:11">
      <c r="A313" s="34"/>
      <c r="B313" s="13"/>
      <c r="C313" s="13"/>
      <c r="D313" s="13"/>
      <c r="E313" s="13"/>
      <c r="F313" s="13"/>
      <c r="G313" s="13"/>
      <c r="H313" s="13"/>
      <c r="I313" s="13"/>
      <c r="J313" s="13"/>
      <c r="K313" s="13"/>
    </row>
    <row r="314" spans="1:11" ht="18">
      <c r="A314" s="29" t="s">
        <v>891</v>
      </c>
      <c r="B314" s="13"/>
      <c r="C314" s="13"/>
      <c r="D314" s="13"/>
      <c r="E314" s="13"/>
      <c r="F314" s="13"/>
      <c r="G314" s="13"/>
      <c r="H314" s="13"/>
      <c r="I314" s="13"/>
      <c r="J314" s="13"/>
      <c r="K314" s="13"/>
    </row>
    <row r="315" spans="1:11" ht="325.5">
      <c r="A315" s="13" t="s">
        <v>62</v>
      </c>
      <c r="B315" s="13" t="s">
        <v>41</v>
      </c>
      <c r="C315" s="13" t="s">
        <v>71</v>
      </c>
      <c r="D315" s="13"/>
      <c r="E315" s="13" t="s">
        <v>76</v>
      </c>
      <c r="F315" s="13"/>
      <c r="G315" s="13"/>
      <c r="H315" s="13"/>
      <c r="I315" s="13" t="s">
        <v>81</v>
      </c>
      <c r="J315" s="13"/>
      <c r="K315" s="13"/>
    </row>
    <row r="316" spans="1:11" ht="155">
      <c r="A316" s="13" t="s">
        <v>892</v>
      </c>
      <c r="B316" s="13" t="s">
        <v>896</v>
      </c>
      <c r="C316" s="13" t="s">
        <v>905</v>
      </c>
      <c r="D316" s="13"/>
      <c r="E316" s="13" t="s">
        <v>914</v>
      </c>
      <c r="F316" s="13"/>
      <c r="G316" s="13"/>
      <c r="H316" s="13"/>
      <c r="I316" s="13" t="s">
        <v>921</v>
      </c>
      <c r="J316" s="13"/>
      <c r="K316" s="13"/>
    </row>
    <row r="317" spans="1:11" ht="139.5">
      <c r="A317" s="13" t="s">
        <v>893</v>
      </c>
      <c r="B317" s="13" t="s">
        <v>897</v>
      </c>
      <c r="C317" s="13" t="s">
        <v>906</v>
      </c>
      <c r="D317" s="13"/>
      <c r="E317" s="13" t="s">
        <v>78</v>
      </c>
      <c r="F317" s="13"/>
      <c r="G317" s="13"/>
      <c r="H317" s="13"/>
      <c r="I317" s="13" t="s">
        <v>922</v>
      </c>
      <c r="J317" s="13"/>
      <c r="K317" s="13"/>
    </row>
    <row r="318" spans="1:11" ht="139.5">
      <c r="A318" s="13" t="s">
        <v>894</v>
      </c>
      <c r="B318" s="13" t="s">
        <v>898</v>
      </c>
      <c r="C318" s="13" t="s">
        <v>907</v>
      </c>
      <c r="D318" s="13"/>
      <c r="E318" s="13" t="s">
        <v>79</v>
      </c>
      <c r="F318" s="13"/>
      <c r="G318" s="13"/>
      <c r="H318" s="13"/>
      <c r="I318" s="13" t="s">
        <v>923</v>
      </c>
      <c r="J318" s="13"/>
      <c r="K318" s="13"/>
    </row>
    <row r="319" spans="1:11" ht="108.5">
      <c r="A319" s="13" t="s">
        <v>895</v>
      </c>
      <c r="B319" s="13" t="s">
        <v>899</v>
      </c>
      <c r="C319" s="13" t="s">
        <v>908</v>
      </c>
      <c r="D319" s="13"/>
      <c r="E319" s="13" t="s">
        <v>915</v>
      </c>
      <c r="F319" s="13"/>
      <c r="G319" s="13"/>
      <c r="H319" s="13"/>
      <c r="I319" s="13" t="s">
        <v>924</v>
      </c>
      <c r="J319" s="13"/>
      <c r="K319" s="13"/>
    </row>
    <row r="320" spans="1:11" ht="279">
      <c r="A320" s="34"/>
      <c r="B320" s="13" t="s">
        <v>900</v>
      </c>
      <c r="C320" s="13" t="s">
        <v>909</v>
      </c>
      <c r="D320" s="13"/>
      <c r="E320" s="13" t="s">
        <v>916</v>
      </c>
      <c r="F320" s="13"/>
      <c r="G320" s="13"/>
      <c r="H320" s="13"/>
      <c r="I320" s="13" t="s">
        <v>925</v>
      </c>
      <c r="J320" s="13"/>
      <c r="K320" s="13"/>
    </row>
    <row r="321" spans="1:11" ht="263.5">
      <c r="A321" s="34"/>
      <c r="B321" s="13" t="s">
        <v>901</v>
      </c>
      <c r="C321" s="13" t="s">
        <v>910</v>
      </c>
      <c r="D321" s="13"/>
      <c r="E321" s="13" t="s">
        <v>917</v>
      </c>
      <c r="F321" s="13"/>
      <c r="G321" s="13"/>
      <c r="H321" s="13"/>
      <c r="I321" s="13" t="s">
        <v>926</v>
      </c>
      <c r="J321" s="13"/>
      <c r="K321" s="13"/>
    </row>
    <row r="322" spans="1:11" ht="248">
      <c r="A322" s="34"/>
      <c r="B322" s="13" t="s">
        <v>902</v>
      </c>
      <c r="C322" s="13" t="s">
        <v>911</v>
      </c>
      <c r="D322" s="13"/>
      <c r="E322" s="13" t="s">
        <v>918</v>
      </c>
      <c r="F322" s="13"/>
      <c r="G322" s="13"/>
      <c r="H322" s="13"/>
      <c r="I322" s="13" t="s">
        <v>927</v>
      </c>
      <c r="J322" s="13"/>
      <c r="K322" s="13"/>
    </row>
    <row r="323" spans="1:11" ht="263.5">
      <c r="A323" s="34"/>
      <c r="B323" s="13" t="s">
        <v>903</v>
      </c>
      <c r="C323" s="13" t="s">
        <v>912</v>
      </c>
      <c r="D323" s="13"/>
      <c r="E323" s="13" t="s">
        <v>919</v>
      </c>
      <c r="F323" s="13"/>
      <c r="G323" s="13"/>
      <c r="H323" s="13"/>
      <c r="I323" s="13" t="s">
        <v>928</v>
      </c>
      <c r="J323" s="13"/>
      <c r="K323" s="13"/>
    </row>
    <row r="324" spans="1:11" ht="263.5">
      <c r="A324" s="34"/>
      <c r="B324" s="13" t="s">
        <v>904</v>
      </c>
      <c r="C324" s="13" t="s">
        <v>913</v>
      </c>
      <c r="D324" s="13"/>
      <c r="E324" s="13" t="s">
        <v>920</v>
      </c>
      <c r="F324" s="13"/>
      <c r="G324" s="13"/>
      <c r="H324" s="13"/>
      <c r="I324" s="13" t="s">
        <v>929</v>
      </c>
      <c r="J324" s="13"/>
      <c r="K324" s="13"/>
    </row>
    <row r="325" spans="1:11">
      <c r="A325" s="34"/>
      <c r="B325" s="13"/>
      <c r="C325" s="13"/>
      <c r="D325" s="13"/>
      <c r="E325" s="13"/>
      <c r="F325" s="13"/>
      <c r="G325" s="13" t="e">
        <f>AVERAGE(G315:G324)</f>
        <v>#DIV/0!</v>
      </c>
      <c r="H325" s="13"/>
      <c r="I325" s="13"/>
      <c r="J325" s="13"/>
      <c r="K325" s="13"/>
    </row>
    <row r="326" spans="1:11">
      <c r="A326" s="34"/>
      <c r="B326" s="13"/>
      <c r="C326" s="13"/>
      <c r="D326" s="13"/>
      <c r="E326" s="13"/>
      <c r="F326" s="13"/>
      <c r="G326" s="13"/>
      <c r="H326" s="13"/>
      <c r="I326" s="13"/>
      <c r="J326" s="13"/>
      <c r="K326" s="13"/>
    </row>
    <row r="327" spans="1:11" ht="18">
      <c r="A327" s="29" t="s">
        <v>930</v>
      </c>
      <c r="B327" s="13"/>
      <c r="C327" s="13"/>
      <c r="D327" s="13"/>
      <c r="E327" s="13"/>
      <c r="F327" s="13"/>
      <c r="G327" s="13"/>
      <c r="H327" s="13"/>
      <c r="I327" s="13"/>
      <c r="J327" s="13"/>
      <c r="K327" s="13"/>
    </row>
    <row r="328" spans="1:11" ht="325.5">
      <c r="A328" s="13" t="s">
        <v>62</v>
      </c>
      <c r="B328" s="13" t="s">
        <v>41</v>
      </c>
      <c r="C328" s="13" t="s">
        <v>71</v>
      </c>
      <c r="D328" s="13"/>
      <c r="E328" s="13" t="s">
        <v>76</v>
      </c>
      <c r="F328" s="13"/>
      <c r="G328" s="13"/>
      <c r="H328" s="13"/>
      <c r="I328" s="13" t="s">
        <v>81</v>
      </c>
      <c r="J328" s="13"/>
      <c r="K328" s="13"/>
    </row>
    <row r="329" spans="1:11" ht="186">
      <c r="A329" s="13" t="s">
        <v>931</v>
      </c>
      <c r="B329" s="13" t="s">
        <v>935</v>
      </c>
      <c r="C329" s="13" t="s">
        <v>947</v>
      </c>
      <c r="D329" s="13"/>
      <c r="E329" s="13" t="s">
        <v>959</v>
      </c>
      <c r="F329" s="13"/>
      <c r="G329" s="13"/>
      <c r="H329" s="13"/>
      <c r="I329" s="13" t="s">
        <v>971</v>
      </c>
      <c r="J329" s="13"/>
      <c r="K329" s="13"/>
    </row>
    <row r="330" spans="1:11" ht="155">
      <c r="A330" s="13" t="s">
        <v>932</v>
      </c>
      <c r="B330" s="13" t="s">
        <v>936</v>
      </c>
      <c r="C330" s="13" t="s">
        <v>948</v>
      </c>
      <c r="D330" s="13"/>
      <c r="E330" s="13" t="s">
        <v>960</v>
      </c>
      <c r="F330" s="13"/>
      <c r="G330" s="13"/>
      <c r="H330" s="13"/>
      <c r="I330" s="13" t="s">
        <v>972</v>
      </c>
      <c r="J330" s="13"/>
      <c r="K330" s="13"/>
    </row>
    <row r="331" spans="1:11" ht="170.5">
      <c r="A331" s="13" t="s">
        <v>933</v>
      </c>
      <c r="B331" s="13" t="s">
        <v>937</v>
      </c>
      <c r="C331" s="13" t="s">
        <v>949</v>
      </c>
      <c r="D331" s="13"/>
      <c r="E331" s="13" t="s">
        <v>961</v>
      </c>
      <c r="F331" s="13"/>
      <c r="G331" s="13"/>
      <c r="H331" s="13"/>
      <c r="I331" s="13" t="s">
        <v>973</v>
      </c>
      <c r="J331" s="13"/>
      <c r="K331" s="13"/>
    </row>
    <row r="332" spans="1:11" ht="186">
      <c r="A332" s="13" t="s">
        <v>934</v>
      </c>
      <c r="B332" s="13" t="s">
        <v>938</v>
      </c>
      <c r="C332" s="13" t="s">
        <v>950</v>
      </c>
      <c r="D332" s="13"/>
      <c r="E332" s="13" t="s">
        <v>962</v>
      </c>
      <c r="F332" s="13"/>
      <c r="G332" s="13"/>
      <c r="H332" s="13"/>
      <c r="I332" s="13" t="s">
        <v>974</v>
      </c>
      <c r="J332" s="13"/>
      <c r="K332" s="13"/>
    </row>
    <row r="333" spans="1:11" ht="248">
      <c r="A333" s="34"/>
      <c r="B333" s="13" t="s">
        <v>939</v>
      </c>
      <c r="C333" s="13" t="s">
        <v>951</v>
      </c>
      <c r="D333" s="13"/>
      <c r="E333" s="13" t="s">
        <v>963</v>
      </c>
      <c r="F333" s="13"/>
      <c r="G333" s="13"/>
      <c r="H333" s="13"/>
      <c r="I333" s="13" t="s">
        <v>975</v>
      </c>
      <c r="J333" s="13"/>
      <c r="K333" s="13"/>
    </row>
    <row r="334" spans="1:11" ht="248">
      <c r="A334" s="34"/>
      <c r="B334" s="13" t="s">
        <v>940</v>
      </c>
      <c r="C334" s="13" t="s">
        <v>952</v>
      </c>
      <c r="D334" s="13"/>
      <c r="E334" s="13" t="s">
        <v>964</v>
      </c>
      <c r="F334" s="13"/>
      <c r="G334" s="13"/>
      <c r="H334" s="13"/>
      <c r="I334" s="13" t="s">
        <v>976</v>
      </c>
      <c r="J334" s="13"/>
      <c r="K334" s="13"/>
    </row>
    <row r="335" spans="1:11" ht="139.5">
      <c r="A335" s="34"/>
      <c r="B335" s="13" t="s">
        <v>941</v>
      </c>
      <c r="C335" s="13" t="s">
        <v>953</v>
      </c>
      <c r="D335" s="13"/>
      <c r="E335" s="13" t="s">
        <v>965</v>
      </c>
      <c r="F335" s="13"/>
      <c r="G335" s="13"/>
      <c r="H335" s="13"/>
      <c r="I335" s="13" t="s">
        <v>977</v>
      </c>
      <c r="J335" s="13"/>
      <c r="K335" s="13"/>
    </row>
    <row r="336" spans="1:11" ht="217">
      <c r="A336" s="34"/>
      <c r="B336" s="13" t="s">
        <v>942</v>
      </c>
      <c r="C336" s="13" t="s">
        <v>954</v>
      </c>
      <c r="D336" s="13"/>
      <c r="E336" s="13" t="s">
        <v>966</v>
      </c>
      <c r="F336" s="13"/>
      <c r="G336" s="13"/>
      <c r="H336" s="13"/>
      <c r="I336" s="13" t="s">
        <v>978</v>
      </c>
      <c r="J336" s="13"/>
      <c r="K336" s="13"/>
    </row>
    <row r="337" spans="1:11" ht="186">
      <c r="A337" s="34"/>
      <c r="B337" s="13" t="s">
        <v>943</v>
      </c>
      <c r="C337" s="13" t="s">
        <v>955</v>
      </c>
      <c r="D337" s="13"/>
      <c r="E337" s="13" t="s">
        <v>967</v>
      </c>
      <c r="F337" s="13"/>
      <c r="G337" s="13"/>
      <c r="H337" s="13"/>
      <c r="I337" s="13" t="s">
        <v>979</v>
      </c>
      <c r="J337" s="13"/>
      <c r="K337" s="13"/>
    </row>
    <row r="338" spans="1:11" ht="201.5">
      <c r="A338" s="34"/>
      <c r="B338" s="13" t="s">
        <v>944</v>
      </c>
      <c r="C338" s="13" t="s">
        <v>956</v>
      </c>
      <c r="D338" s="13"/>
      <c r="E338" s="13" t="s">
        <v>970</v>
      </c>
      <c r="F338" s="13"/>
      <c r="G338" s="13"/>
      <c r="H338" s="13"/>
      <c r="I338" s="13" t="s">
        <v>980</v>
      </c>
      <c r="J338" s="13"/>
      <c r="K338" s="13"/>
    </row>
    <row r="339" spans="1:11" ht="201.5">
      <c r="A339" s="34"/>
      <c r="B339" s="13" t="s">
        <v>945</v>
      </c>
      <c r="C339" s="13" t="s">
        <v>957</v>
      </c>
      <c r="D339" s="13"/>
      <c r="E339" s="13" t="s">
        <v>968</v>
      </c>
      <c r="F339" s="13"/>
      <c r="G339" s="13"/>
      <c r="H339" s="13"/>
      <c r="I339" s="13" t="s">
        <v>981</v>
      </c>
      <c r="J339" s="13"/>
      <c r="K339" s="13"/>
    </row>
    <row r="340" spans="1:11" ht="124">
      <c r="A340" s="34"/>
      <c r="B340" s="13" t="s">
        <v>946</v>
      </c>
      <c r="C340" s="13" t="s">
        <v>958</v>
      </c>
      <c r="D340" s="13"/>
      <c r="E340" s="13" t="s">
        <v>969</v>
      </c>
      <c r="F340" s="13"/>
      <c r="G340" s="13"/>
      <c r="H340" s="13"/>
      <c r="I340" s="13" t="s">
        <v>982</v>
      </c>
      <c r="J340" s="13"/>
      <c r="K340" s="13"/>
    </row>
    <row r="341" spans="1:11">
      <c r="A341" s="34"/>
      <c r="B341" s="13"/>
      <c r="C341" s="13"/>
      <c r="D341" s="13"/>
      <c r="E341" s="13"/>
      <c r="F341" s="13"/>
      <c r="G341" s="13" t="e">
        <f>AVERAGE(G328:G340)</f>
        <v>#DIV/0!</v>
      </c>
      <c r="H341" s="13"/>
      <c r="I341" s="13"/>
      <c r="J341" s="13"/>
      <c r="K341" s="13"/>
    </row>
    <row r="342" spans="1:11">
      <c r="A342" s="34"/>
      <c r="B342" s="13"/>
      <c r="C342" s="13"/>
      <c r="D342" s="13"/>
      <c r="E342" s="13"/>
      <c r="F342" s="13"/>
      <c r="G342" s="13"/>
      <c r="H342" s="13"/>
      <c r="I342" s="13"/>
      <c r="J342" s="13"/>
      <c r="K342" s="13"/>
    </row>
    <row r="343" spans="1:11" ht="18">
      <c r="A343" s="29" t="s">
        <v>983</v>
      </c>
      <c r="B343" s="13"/>
      <c r="C343" s="13"/>
      <c r="D343" s="13"/>
      <c r="E343" s="13"/>
      <c r="F343" s="13"/>
      <c r="G343" s="13"/>
      <c r="H343" s="13"/>
      <c r="I343" s="13"/>
      <c r="J343" s="13"/>
      <c r="K343" s="13"/>
    </row>
    <row r="344" spans="1:11" ht="325.5">
      <c r="A344" s="13" t="s">
        <v>62</v>
      </c>
      <c r="B344" s="13" t="s">
        <v>41</v>
      </c>
      <c r="C344" s="13" t="s">
        <v>71</v>
      </c>
      <c r="D344" s="13"/>
      <c r="E344" s="13" t="s">
        <v>76</v>
      </c>
      <c r="F344" s="13"/>
      <c r="G344" s="13"/>
      <c r="H344" s="13"/>
      <c r="I344" s="13" t="s">
        <v>81</v>
      </c>
      <c r="J344" s="13"/>
      <c r="K344" s="13"/>
    </row>
    <row r="345" spans="1:11" ht="201.5">
      <c r="A345" s="13" t="s">
        <v>984</v>
      </c>
      <c r="B345" s="13" t="s">
        <v>988</v>
      </c>
      <c r="C345" s="13" t="s">
        <v>992</v>
      </c>
      <c r="D345" s="13"/>
      <c r="E345" s="13" t="s">
        <v>996</v>
      </c>
      <c r="F345" s="13"/>
      <c r="G345" s="13"/>
      <c r="H345" s="13"/>
      <c r="I345" s="13" t="s">
        <v>1000</v>
      </c>
      <c r="J345" s="13"/>
      <c r="K345" s="13"/>
    </row>
    <row r="346" spans="1:11" ht="155">
      <c r="A346" s="13" t="s">
        <v>985</v>
      </c>
      <c r="B346" s="13" t="s">
        <v>989</v>
      </c>
      <c r="C346" s="13" t="s">
        <v>993</v>
      </c>
      <c r="D346" s="13"/>
      <c r="E346" s="13" t="s">
        <v>997</v>
      </c>
      <c r="F346" s="13"/>
      <c r="G346" s="13"/>
      <c r="H346" s="13"/>
      <c r="I346" s="13" t="s">
        <v>1001</v>
      </c>
      <c r="J346" s="13"/>
      <c r="K346" s="13"/>
    </row>
    <row r="347" spans="1:11" ht="170.5">
      <c r="A347" s="13" t="s">
        <v>986</v>
      </c>
      <c r="B347" s="13" t="s">
        <v>990</v>
      </c>
      <c r="C347" s="13" t="s">
        <v>994</v>
      </c>
      <c r="D347" s="13"/>
      <c r="E347" s="13" t="s">
        <v>998</v>
      </c>
      <c r="F347" s="13"/>
      <c r="G347" s="13"/>
      <c r="H347" s="13"/>
      <c r="I347" s="13" t="s">
        <v>1002</v>
      </c>
      <c r="J347" s="13"/>
      <c r="K347" s="13"/>
    </row>
    <row r="348" spans="1:11" ht="108.5">
      <c r="A348" s="13" t="s">
        <v>987</v>
      </c>
      <c r="B348" s="13" t="s">
        <v>991</v>
      </c>
      <c r="C348" s="13" t="s">
        <v>995</v>
      </c>
      <c r="D348" s="13"/>
      <c r="E348" s="13" t="s">
        <v>999</v>
      </c>
      <c r="F348" s="13"/>
      <c r="G348" s="13"/>
      <c r="H348" s="13"/>
      <c r="I348" s="13" t="s">
        <v>1003</v>
      </c>
      <c r="J348" s="13"/>
      <c r="K348" s="13"/>
    </row>
    <row r="349" spans="1:11">
      <c r="A349" s="13"/>
      <c r="B349" s="13"/>
      <c r="C349" s="13"/>
      <c r="D349" s="13"/>
      <c r="E349" s="13"/>
      <c r="F349" s="13"/>
      <c r="G349" s="13" t="e">
        <f>AVERAGE(G344:G348)</f>
        <v>#DIV/0!</v>
      </c>
      <c r="H349" s="13"/>
      <c r="I349" s="13"/>
      <c r="J349" s="13"/>
      <c r="K349" s="13"/>
    </row>
    <row r="350" spans="1:11">
      <c r="A350" s="34"/>
      <c r="B350" s="13"/>
      <c r="C350" s="13"/>
      <c r="D350" s="13"/>
      <c r="E350" s="13"/>
      <c r="F350" s="13"/>
      <c r="G350" s="13"/>
      <c r="H350" s="13"/>
      <c r="I350" s="13"/>
      <c r="J350" s="13"/>
      <c r="K350" s="13"/>
    </row>
    <row r="351" spans="1:11" ht="18">
      <c r="A351" s="29" t="s">
        <v>1004</v>
      </c>
      <c r="B351" s="13"/>
      <c r="C351" s="13"/>
      <c r="D351" s="13"/>
      <c r="E351" s="13"/>
      <c r="F351" s="13"/>
      <c r="G351" s="13"/>
      <c r="H351" s="13"/>
      <c r="I351" s="13"/>
      <c r="J351" s="13"/>
      <c r="K351" s="13"/>
    </row>
    <row r="352" spans="1:11" ht="325.5">
      <c r="A352" s="13" t="s">
        <v>62</v>
      </c>
      <c r="B352" s="13" t="s">
        <v>41</v>
      </c>
      <c r="C352" s="13" t="s">
        <v>71</v>
      </c>
      <c r="D352" s="13"/>
      <c r="E352" s="13" t="s">
        <v>76</v>
      </c>
      <c r="F352" s="13"/>
      <c r="G352" s="13"/>
      <c r="H352" s="13"/>
      <c r="I352" s="13" t="s">
        <v>81</v>
      </c>
      <c r="J352" s="13"/>
      <c r="K352" s="13"/>
    </row>
    <row r="353" spans="1:11" ht="170.5">
      <c r="A353" s="13" t="s">
        <v>1005</v>
      </c>
      <c r="B353" s="13" t="s">
        <v>1009</v>
      </c>
      <c r="C353" s="13" t="s">
        <v>1013</v>
      </c>
      <c r="D353" s="13"/>
      <c r="E353" s="13" t="s">
        <v>914</v>
      </c>
      <c r="F353" s="13"/>
      <c r="G353" s="13"/>
      <c r="H353" s="13"/>
      <c r="I353" s="13" t="s">
        <v>1017</v>
      </c>
      <c r="J353" s="13"/>
      <c r="K353" s="13"/>
    </row>
    <row r="354" spans="1:11" ht="170.5">
      <c r="A354" s="13" t="s">
        <v>1006</v>
      </c>
      <c r="B354" s="13" t="s">
        <v>1010</v>
      </c>
      <c r="C354" s="13" t="s">
        <v>1014</v>
      </c>
      <c r="D354" s="13"/>
      <c r="E354" s="13" t="s">
        <v>78</v>
      </c>
      <c r="F354" s="13"/>
      <c r="G354" s="13"/>
      <c r="H354" s="13"/>
      <c r="I354" s="13" t="s">
        <v>1018</v>
      </c>
      <c r="J354" s="13"/>
      <c r="K354" s="13"/>
    </row>
    <row r="355" spans="1:11" ht="170.5">
      <c r="A355" s="13" t="s">
        <v>1007</v>
      </c>
      <c r="B355" s="13" t="s">
        <v>1011</v>
      </c>
      <c r="C355" s="13" t="s">
        <v>1015</v>
      </c>
      <c r="D355" s="13"/>
      <c r="E355" s="13" t="s">
        <v>79</v>
      </c>
      <c r="F355" s="13"/>
      <c r="G355" s="13"/>
      <c r="H355" s="13"/>
      <c r="I355" s="13" t="s">
        <v>1019</v>
      </c>
      <c r="J355" s="13"/>
      <c r="K355" s="13"/>
    </row>
    <row r="356" spans="1:11" ht="155">
      <c r="A356" s="13" t="s">
        <v>1008</v>
      </c>
      <c r="B356" s="13" t="s">
        <v>1012</v>
      </c>
      <c r="C356" s="13" t="s">
        <v>1016</v>
      </c>
      <c r="D356" s="13"/>
      <c r="E356" s="13" t="s">
        <v>869</v>
      </c>
      <c r="F356" s="13"/>
      <c r="G356" s="13"/>
      <c r="H356" s="13"/>
      <c r="I356" s="13" t="s">
        <v>1020</v>
      </c>
      <c r="J356" s="13"/>
      <c r="K356" s="13"/>
    </row>
    <row r="357" spans="1:11">
      <c r="A357" s="13"/>
      <c r="B357" s="13"/>
      <c r="C357" s="13"/>
      <c r="D357" s="13"/>
      <c r="E357" s="13"/>
      <c r="F357" s="13"/>
      <c r="G357" s="13" t="e">
        <f>AVERAGE(G352:G356)</f>
        <v>#DIV/0!</v>
      </c>
      <c r="H357" s="13"/>
      <c r="I357" s="13"/>
      <c r="J357" s="13"/>
      <c r="K357" s="13"/>
    </row>
    <row r="358" spans="1:11">
      <c r="A358" s="34"/>
      <c r="B358" s="13"/>
      <c r="C358" s="13"/>
      <c r="D358" s="13"/>
      <c r="E358" s="13"/>
      <c r="F358" s="13"/>
      <c r="G358" s="13"/>
      <c r="H358" s="13"/>
      <c r="I358" s="13"/>
      <c r="J358" s="13"/>
      <c r="K358" s="13"/>
    </row>
    <row r="359" spans="1:11" ht="18">
      <c r="A359" s="29" t="s">
        <v>1021</v>
      </c>
      <c r="B359" s="13"/>
      <c r="C359" s="13"/>
      <c r="D359" s="13"/>
      <c r="E359" s="13"/>
      <c r="F359" s="13"/>
      <c r="G359" s="13"/>
      <c r="H359" s="13"/>
      <c r="I359" s="13"/>
      <c r="J359" s="13"/>
      <c r="K359" s="13"/>
    </row>
    <row r="360" spans="1:11" ht="325.5">
      <c r="A360" s="13" t="s">
        <v>62</v>
      </c>
      <c r="B360" s="13" t="s">
        <v>41</v>
      </c>
      <c r="C360" s="13" t="s">
        <v>71</v>
      </c>
      <c r="D360" s="13"/>
      <c r="E360" s="13" t="s">
        <v>76</v>
      </c>
      <c r="F360" s="13"/>
      <c r="G360" s="13"/>
      <c r="H360" s="13"/>
      <c r="I360" s="13" t="s">
        <v>81</v>
      </c>
      <c r="J360" s="13"/>
      <c r="K360" s="13"/>
    </row>
    <row r="361" spans="1:11" ht="155">
      <c r="A361" s="13" t="s">
        <v>1022</v>
      </c>
      <c r="B361" s="13" t="s">
        <v>1026</v>
      </c>
      <c r="C361" s="13" t="s">
        <v>1038</v>
      </c>
      <c r="D361" s="13"/>
      <c r="E361" s="13" t="s">
        <v>1050</v>
      </c>
      <c r="F361" s="13"/>
      <c r="G361" s="13"/>
      <c r="H361" s="13"/>
      <c r="I361" s="13" t="s">
        <v>1061</v>
      </c>
      <c r="J361" s="13"/>
      <c r="K361" s="13"/>
    </row>
    <row r="362" spans="1:11" ht="108.5">
      <c r="A362" s="13" t="s">
        <v>1023</v>
      </c>
      <c r="B362" s="13" t="s">
        <v>1027</v>
      </c>
      <c r="C362" s="13" t="s">
        <v>1039</v>
      </c>
      <c r="D362" s="13"/>
      <c r="E362" s="13" t="s">
        <v>1051</v>
      </c>
      <c r="F362" s="13"/>
      <c r="G362" s="13"/>
      <c r="H362" s="13"/>
      <c r="I362" s="13" t="s">
        <v>1062</v>
      </c>
      <c r="J362" s="13"/>
      <c r="K362" s="13"/>
    </row>
    <row r="363" spans="1:11" ht="108.5">
      <c r="A363" s="13" t="s">
        <v>1024</v>
      </c>
      <c r="B363" s="13" t="s">
        <v>1028</v>
      </c>
      <c r="C363" s="13" t="s">
        <v>1040</v>
      </c>
      <c r="D363" s="13"/>
      <c r="E363" s="13" t="s">
        <v>1052</v>
      </c>
      <c r="F363" s="13"/>
      <c r="G363" s="13"/>
      <c r="H363" s="13"/>
      <c r="I363" s="13" t="s">
        <v>1063</v>
      </c>
      <c r="J363" s="13"/>
      <c r="K363" s="13"/>
    </row>
    <row r="364" spans="1:11" ht="93">
      <c r="A364" s="13" t="s">
        <v>1025</v>
      </c>
      <c r="B364" s="13" t="s">
        <v>1029</v>
      </c>
      <c r="C364" s="13" t="s">
        <v>1041</v>
      </c>
      <c r="D364" s="13"/>
      <c r="E364" s="13" t="s">
        <v>886</v>
      </c>
      <c r="F364" s="13"/>
      <c r="G364" s="13"/>
      <c r="H364" s="13"/>
      <c r="I364" s="13" t="s">
        <v>1064</v>
      </c>
      <c r="J364" s="13"/>
      <c r="K364" s="13"/>
    </row>
    <row r="365" spans="1:11" ht="409.5">
      <c r="A365" s="34"/>
      <c r="B365" s="13" t="s">
        <v>1030</v>
      </c>
      <c r="C365" s="13" t="s">
        <v>1042</v>
      </c>
      <c r="D365" s="13"/>
      <c r="E365" s="13" t="s">
        <v>1053</v>
      </c>
      <c r="F365" s="13"/>
      <c r="G365" s="13"/>
      <c r="H365" s="13"/>
      <c r="I365" s="13" t="s">
        <v>1065</v>
      </c>
      <c r="J365" s="13"/>
      <c r="K365" s="13"/>
    </row>
    <row r="366" spans="1:11" ht="93">
      <c r="A366" s="34"/>
      <c r="B366" s="13" t="s">
        <v>1031</v>
      </c>
      <c r="C366" s="13" t="s">
        <v>1043</v>
      </c>
      <c r="D366" s="13"/>
      <c r="E366" s="13" t="s">
        <v>1054</v>
      </c>
      <c r="F366" s="13"/>
      <c r="G366" s="13"/>
      <c r="H366" s="13"/>
      <c r="I366" s="13" t="s">
        <v>1066</v>
      </c>
      <c r="J366" s="13"/>
      <c r="K366" s="13"/>
    </row>
    <row r="367" spans="1:11" ht="93">
      <c r="A367" s="34"/>
      <c r="B367" s="13" t="s">
        <v>1032</v>
      </c>
      <c r="C367" s="13" t="s">
        <v>1044</v>
      </c>
      <c r="D367" s="13"/>
      <c r="E367" s="13" t="s">
        <v>1055</v>
      </c>
      <c r="F367" s="13"/>
      <c r="G367" s="13"/>
      <c r="H367" s="13"/>
      <c r="I367" s="13" t="s">
        <v>1067</v>
      </c>
      <c r="J367" s="13"/>
      <c r="K367" s="13"/>
    </row>
    <row r="368" spans="1:11" ht="62">
      <c r="A368" s="34"/>
      <c r="B368" s="13" t="s">
        <v>1033</v>
      </c>
      <c r="C368" s="13" t="s">
        <v>1045</v>
      </c>
      <c r="D368" s="13"/>
      <c r="E368" s="13" t="s">
        <v>1056</v>
      </c>
      <c r="F368" s="13"/>
      <c r="G368" s="13"/>
      <c r="H368" s="13"/>
      <c r="I368" s="13" t="s">
        <v>1068</v>
      </c>
      <c r="J368" s="13"/>
      <c r="K368" s="13"/>
    </row>
    <row r="369" spans="1:11" ht="77.5">
      <c r="A369" s="34"/>
      <c r="B369" s="13" t="s">
        <v>1034</v>
      </c>
      <c r="C369" s="13" t="s">
        <v>1046</v>
      </c>
      <c r="D369" s="13"/>
      <c r="E369" s="13" t="s">
        <v>1057</v>
      </c>
      <c r="F369" s="13"/>
      <c r="G369" s="13"/>
      <c r="H369" s="13"/>
      <c r="I369" s="13" t="s">
        <v>1069</v>
      </c>
      <c r="J369" s="13"/>
      <c r="K369" s="13"/>
    </row>
    <row r="370" spans="1:11" ht="93">
      <c r="A370" s="34"/>
      <c r="B370" s="13" t="s">
        <v>1035</v>
      </c>
      <c r="C370" s="13" t="s">
        <v>1047</v>
      </c>
      <c r="D370" s="13"/>
      <c r="E370" s="13" t="s">
        <v>1058</v>
      </c>
      <c r="F370" s="13"/>
      <c r="G370" s="13"/>
      <c r="H370" s="13"/>
      <c r="I370" s="13" t="s">
        <v>1070</v>
      </c>
      <c r="J370" s="13"/>
      <c r="K370" s="13"/>
    </row>
    <row r="371" spans="1:11" ht="77.5">
      <c r="A371" s="34"/>
      <c r="B371" s="13" t="s">
        <v>1036</v>
      </c>
      <c r="C371" s="13" t="s">
        <v>1048</v>
      </c>
      <c r="D371" s="13"/>
      <c r="E371" s="13" t="s">
        <v>1059</v>
      </c>
      <c r="F371" s="13"/>
      <c r="G371" s="13"/>
      <c r="H371" s="13"/>
      <c r="I371" s="13" t="s">
        <v>1071</v>
      </c>
      <c r="J371" s="13"/>
      <c r="K371" s="13"/>
    </row>
    <row r="372" spans="1:11" ht="279">
      <c r="A372" s="34"/>
      <c r="B372" s="13" t="s">
        <v>1037</v>
      </c>
      <c r="C372" s="13" t="s">
        <v>1049</v>
      </c>
      <c r="D372" s="13"/>
      <c r="E372" s="13" t="s">
        <v>1060</v>
      </c>
      <c r="F372" s="13"/>
      <c r="G372" s="13"/>
      <c r="H372" s="13"/>
      <c r="I372" s="13" t="s">
        <v>1072</v>
      </c>
      <c r="J372" s="13"/>
      <c r="K372" s="13"/>
    </row>
    <row r="373" spans="1:11">
      <c r="A373" s="34"/>
      <c r="B373" s="13"/>
      <c r="C373" s="13"/>
      <c r="D373" s="13"/>
      <c r="E373" s="13"/>
      <c r="F373" s="13"/>
      <c r="G373" s="13" t="e">
        <f>AVERAGE(G360:G372)</f>
        <v>#DIV/0!</v>
      </c>
      <c r="H373" s="13"/>
      <c r="I373" s="13"/>
      <c r="J373" s="13"/>
      <c r="K373" s="13"/>
    </row>
    <row r="374" spans="1:11">
      <c r="A374" s="34"/>
      <c r="B374" s="13"/>
      <c r="C374" s="13"/>
      <c r="D374" s="13"/>
      <c r="E374" s="13"/>
      <c r="F374" s="13"/>
      <c r="G374" s="13"/>
      <c r="H374" s="13"/>
      <c r="I374" s="13"/>
      <c r="J374" s="13"/>
      <c r="K374" s="13"/>
    </row>
    <row r="375" spans="1:11" ht="18">
      <c r="A375" s="29" t="s">
        <v>1073</v>
      </c>
      <c r="B375" s="13"/>
      <c r="C375" s="13"/>
      <c r="D375" s="13"/>
      <c r="E375" s="13"/>
      <c r="F375" s="13"/>
      <c r="G375" s="13"/>
      <c r="H375" s="13"/>
      <c r="I375" s="13"/>
      <c r="J375" s="13"/>
      <c r="K375" s="13"/>
    </row>
    <row r="376" spans="1:11" ht="325.5">
      <c r="A376" s="13" t="s">
        <v>62</v>
      </c>
      <c r="B376" s="13" t="s">
        <v>41</v>
      </c>
      <c r="C376" s="13" t="s">
        <v>71</v>
      </c>
      <c r="D376" s="13"/>
      <c r="E376" s="13" t="s">
        <v>76</v>
      </c>
      <c r="F376" s="13"/>
      <c r="G376" s="13"/>
      <c r="H376" s="13"/>
      <c r="I376" s="13" t="s">
        <v>81</v>
      </c>
      <c r="J376" s="13"/>
      <c r="K376" s="13"/>
    </row>
    <row r="377" spans="1:11" ht="155">
      <c r="A377" s="13" t="s">
        <v>1022</v>
      </c>
      <c r="B377" s="13" t="s">
        <v>1026</v>
      </c>
      <c r="C377" s="13" t="s">
        <v>1038</v>
      </c>
      <c r="D377" s="13"/>
      <c r="E377" s="13" t="s">
        <v>1050</v>
      </c>
      <c r="F377" s="13"/>
      <c r="G377" s="13"/>
      <c r="H377" s="13"/>
      <c r="I377" s="13" t="s">
        <v>1061</v>
      </c>
      <c r="J377" s="13"/>
      <c r="K377" s="13"/>
    </row>
    <row r="378" spans="1:11" ht="108.5">
      <c r="A378" s="13" t="s">
        <v>1023</v>
      </c>
      <c r="B378" s="13" t="s">
        <v>1027</v>
      </c>
      <c r="C378" s="13" t="s">
        <v>1039</v>
      </c>
      <c r="D378" s="13"/>
      <c r="E378" s="13" t="s">
        <v>1051</v>
      </c>
      <c r="F378" s="13"/>
      <c r="G378" s="13"/>
      <c r="H378" s="13"/>
      <c r="I378" s="13" t="s">
        <v>1062</v>
      </c>
      <c r="J378" s="13"/>
      <c r="K378" s="13"/>
    </row>
    <row r="379" spans="1:11" ht="108.5">
      <c r="A379" s="13" t="s">
        <v>1024</v>
      </c>
      <c r="B379" s="13" t="s">
        <v>1028</v>
      </c>
      <c r="C379" s="13" t="s">
        <v>1040</v>
      </c>
      <c r="D379" s="13"/>
      <c r="E379" s="13" t="s">
        <v>1052</v>
      </c>
      <c r="F379" s="13"/>
      <c r="G379" s="13"/>
      <c r="H379" s="13"/>
      <c r="I379" s="13" t="s">
        <v>1063</v>
      </c>
      <c r="J379" s="13"/>
      <c r="K379" s="13"/>
    </row>
    <row r="380" spans="1:11" ht="93">
      <c r="A380" s="13" t="s">
        <v>1025</v>
      </c>
      <c r="B380" s="13" t="s">
        <v>1029</v>
      </c>
      <c r="C380" s="13" t="s">
        <v>1041</v>
      </c>
      <c r="D380" s="13"/>
      <c r="E380" s="13" t="s">
        <v>886</v>
      </c>
      <c r="F380" s="13"/>
      <c r="G380" s="13"/>
      <c r="H380" s="13"/>
      <c r="I380" s="13" t="s">
        <v>1064</v>
      </c>
      <c r="J380" s="13"/>
      <c r="K380" s="13"/>
    </row>
    <row r="381" spans="1:11" ht="409.5">
      <c r="A381" s="34"/>
      <c r="B381" s="13" t="s">
        <v>1030</v>
      </c>
      <c r="C381" s="13" t="s">
        <v>1042</v>
      </c>
      <c r="D381" s="13"/>
      <c r="E381" s="13" t="s">
        <v>1053</v>
      </c>
      <c r="F381" s="13"/>
      <c r="G381" s="13"/>
      <c r="H381" s="13"/>
      <c r="I381" s="13" t="s">
        <v>1065</v>
      </c>
      <c r="J381" s="13"/>
      <c r="K381" s="13"/>
    </row>
    <row r="382" spans="1:11" ht="93">
      <c r="A382" s="34"/>
      <c r="B382" s="13" t="s">
        <v>1031</v>
      </c>
      <c r="C382" s="13" t="s">
        <v>1043</v>
      </c>
      <c r="D382" s="13"/>
      <c r="E382" s="13" t="s">
        <v>1054</v>
      </c>
      <c r="F382" s="13"/>
      <c r="G382" s="13"/>
      <c r="H382" s="13"/>
      <c r="I382" s="13" t="s">
        <v>1066</v>
      </c>
      <c r="J382" s="13"/>
      <c r="K382" s="13"/>
    </row>
    <row r="383" spans="1:11" ht="93">
      <c r="A383" s="34"/>
      <c r="B383" s="13" t="s">
        <v>1032</v>
      </c>
      <c r="C383" s="13" t="s">
        <v>1044</v>
      </c>
      <c r="D383" s="13"/>
      <c r="E383" s="13" t="s">
        <v>1055</v>
      </c>
      <c r="F383" s="13"/>
      <c r="G383" s="13"/>
      <c r="H383" s="13"/>
      <c r="I383" s="13" t="s">
        <v>1067</v>
      </c>
      <c r="J383" s="13"/>
      <c r="K383" s="13"/>
    </row>
    <row r="384" spans="1:11" ht="62">
      <c r="A384" s="34"/>
      <c r="B384" s="13" t="s">
        <v>1033</v>
      </c>
      <c r="C384" s="13" t="s">
        <v>1045</v>
      </c>
      <c r="D384" s="13"/>
      <c r="E384" s="13" t="s">
        <v>1056</v>
      </c>
      <c r="F384" s="13"/>
      <c r="G384" s="13"/>
      <c r="H384" s="13"/>
      <c r="I384" s="13" t="s">
        <v>1068</v>
      </c>
      <c r="J384" s="13"/>
      <c r="K384" s="13"/>
    </row>
    <row r="385" spans="1:11" ht="77.5">
      <c r="A385" s="34"/>
      <c r="B385" s="13" t="s">
        <v>1034</v>
      </c>
      <c r="C385" s="13" t="s">
        <v>1046</v>
      </c>
      <c r="D385" s="13"/>
      <c r="E385" s="13" t="s">
        <v>1057</v>
      </c>
      <c r="F385" s="13"/>
      <c r="G385" s="13"/>
      <c r="H385" s="13"/>
      <c r="I385" s="13" t="s">
        <v>1069</v>
      </c>
      <c r="J385" s="13"/>
      <c r="K385" s="13"/>
    </row>
    <row r="386" spans="1:11" ht="93">
      <c r="A386" s="34"/>
      <c r="B386" s="13" t="s">
        <v>1035</v>
      </c>
      <c r="C386" s="13" t="s">
        <v>1047</v>
      </c>
      <c r="D386" s="13"/>
      <c r="E386" s="13" t="s">
        <v>1058</v>
      </c>
      <c r="F386" s="13"/>
      <c r="G386" s="13"/>
      <c r="H386" s="13"/>
      <c r="I386" s="13" t="s">
        <v>1070</v>
      </c>
      <c r="J386" s="13"/>
      <c r="K386" s="13"/>
    </row>
    <row r="387" spans="1:11" ht="77.5">
      <c r="A387" s="34"/>
      <c r="B387" s="13" t="s">
        <v>1036</v>
      </c>
      <c r="C387" s="13" t="s">
        <v>1048</v>
      </c>
      <c r="D387" s="13"/>
      <c r="E387" s="13" t="s">
        <v>1059</v>
      </c>
      <c r="F387" s="13"/>
      <c r="G387" s="13"/>
      <c r="H387" s="13"/>
      <c r="I387" s="13" t="s">
        <v>1071</v>
      </c>
      <c r="J387" s="13"/>
      <c r="K387" s="13"/>
    </row>
    <row r="388" spans="1:11" ht="279">
      <c r="A388" s="34"/>
      <c r="B388" s="13" t="s">
        <v>1037</v>
      </c>
      <c r="C388" s="13" t="s">
        <v>1049</v>
      </c>
      <c r="D388" s="13"/>
      <c r="E388" s="13" t="s">
        <v>1060</v>
      </c>
      <c r="F388" s="13"/>
      <c r="G388" s="13"/>
      <c r="H388" s="13"/>
      <c r="I388" s="13" t="s">
        <v>1072</v>
      </c>
      <c r="J388" s="13"/>
      <c r="K388" s="13"/>
    </row>
    <row r="389" spans="1:11">
      <c r="A389" s="34"/>
      <c r="B389" s="13"/>
      <c r="C389" s="13"/>
      <c r="D389" s="13"/>
      <c r="E389" s="13"/>
      <c r="F389" s="13"/>
      <c r="G389" s="13" t="e">
        <f>AVERAGE(G376:G388)</f>
        <v>#DIV/0!</v>
      </c>
      <c r="H389" s="13"/>
      <c r="I389" s="13"/>
      <c r="J389" s="13"/>
      <c r="K389" s="13"/>
    </row>
    <row r="390" spans="1:11">
      <c r="A390" s="34"/>
      <c r="B390" s="13"/>
      <c r="C390" s="13"/>
      <c r="D390" s="13"/>
      <c r="E390" s="13"/>
      <c r="F390" s="13"/>
      <c r="G390" s="13"/>
      <c r="H390" s="13"/>
      <c r="I390" s="13"/>
      <c r="J390" s="13"/>
      <c r="K390" s="13"/>
    </row>
    <row r="391" spans="1:11" ht="18">
      <c r="A391" s="29" t="s">
        <v>1074</v>
      </c>
      <c r="B391" s="13"/>
      <c r="C391" s="13"/>
      <c r="D391" s="13"/>
      <c r="E391" s="13"/>
      <c r="F391" s="13"/>
      <c r="G391" s="13"/>
      <c r="H391" s="13"/>
      <c r="I391" s="13"/>
      <c r="J391" s="13"/>
      <c r="K391" s="13"/>
    </row>
    <row r="392" spans="1:11" ht="325.5">
      <c r="A392" s="13" t="s">
        <v>62</v>
      </c>
      <c r="B392" s="13" t="s">
        <v>41</v>
      </c>
      <c r="C392" s="13" t="s">
        <v>71</v>
      </c>
      <c r="D392" s="13"/>
      <c r="E392" s="13" t="s">
        <v>76</v>
      </c>
      <c r="F392" s="13"/>
      <c r="G392" s="13"/>
      <c r="H392" s="13"/>
      <c r="I392" s="13" t="s">
        <v>81</v>
      </c>
      <c r="J392" s="13"/>
      <c r="K392" s="13"/>
    </row>
    <row r="393" spans="1:11" ht="186">
      <c r="A393" s="13" t="s">
        <v>1075</v>
      </c>
      <c r="B393" s="13" t="s">
        <v>1079</v>
      </c>
      <c r="C393" s="13" t="s">
        <v>1083</v>
      </c>
      <c r="D393" s="13"/>
      <c r="E393" s="13" t="s">
        <v>1087</v>
      </c>
      <c r="F393" s="13"/>
      <c r="G393" s="13"/>
      <c r="H393" s="13"/>
      <c r="I393" s="13" t="s">
        <v>1091</v>
      </c>
      <c r="J393" s="13"/>
      <c r="K393" s="13"/>
    </row>
    <row r="394" spans="1:11" ht="170.5">
      <c r="A394" s="13" t="s">
        <v>1076</v>
      </c>
      <c r="B394" s="13" t="s">
        <v>1080</v>
      </c>
      <c r="C394" s="13" t="s">
        <v>1084</v>
      </c>
      <c r="D394" s="13"/>
      <c r="E394" s="13" t="s">
        <v>1088</v>
      </c>
      <c r="F394" s="13"/>
      <c r="G394" s="13"/>
      <c r="H394" s="13"/>
      <c r="I394" s="13" t="s">
        <v>1092</v>
      </c>
      <c r="J394" s="13"/>
      <c r="K394" s="13"/>
    </row>
    <row r="395" spans="1:11" ht="155">
      <c r="A395" s="13" t="s">
        <v>1077</v>
      </c>
      <c r="B395" s="13" t="s">
        <v>1081</v>
      </c>
      <c r="C395" s="13" t="s">
        <v>1085</v>
      </c>
      <c r="D395" s="13"/>
      <c r="E395" s="13" t="s">
        <v>1089</v>
      </c>
      <c r="F395" s="13"/>
      <c r="G395" s="13"/>
      <c r="H395" s="13"/>
      <c r="I395" s="13" t="s">
        <v>1093</v>
      </c>
      <c r="J395" s="13"/>
      <c r="K395" s="13"/>
    </row>
    <row r="396" spans="1:11" ht="124">
      <c r="A396" s="13" t="s">
        <v>1078</v>
      </c>
      <c r="B396" s="13" t="s">
        <v>1082</v>
      </c>
      <c r="C396" s="13" t="s">
        <v>1086</v>
      </c>
      <c r="D396" s="13"/>
      <c r="E396" s="13" t="s">
        <v>1090</v>
      </c>
      <c r="F396" s="13"/>
      <c r="G396" s="13"/>
      <c r="H396" s="13"/>
      <c r="I396" s="13" t="s">
        <v>1094</v>
      </c>
      <c r="J396" s="13"/>
      <c r="K396" s="13"/>
    </row>
    <row r="397" spans="1:11">
      <c r="A397" s="13"/>
      <c r="B397" s="13"/>
      <c r="C397" s="13"/>
      <c r="D397" s="13"/>
      <c r="E397" s="13"/>
      <c r="F397" s="13"/>
      <c r="G397" s="13" t="e">
        <f>AVERAGE(G392:G396)</f>
        <v>#DIV/0!</v>
      </c>
      <c r="H397" s="13"/>
      <c r="I397" s="13"/>
      <c r="J397" s="13"/>
      <c r="K397" s="13"/>
    </row>
    <row r="398" spans="1:11">
      <c r="A398" s="34"/>
      <c r="B398" s="13"/>
      <c r="C398" s="13"/>
      <c r="D398" s="13"/>
      <c r="E398" s="13"/>
      <c r="F398" s="13"/>
      <c r="G398" s="13"/>
      <c r="H398" s="13"/>
      <c r="I398" s="13"/>
      <c r="J398" s="13"/>
      <c r="K398" s="13"/>
    </row>
    <row r="399" spans="1:11" ht="18">
      <c r="A399" s="29" t="s">
        <v>1095</v>
      </c>
      <c r="B399" s="13"/>
      <c r="C399" s="13"/>
      <c r="D399" s="13"/>
      <c r="E399" s="13"/>
      <c r="F399" s="13"/>
      <c r="G399" s="13"/>
      <c r="H399" s="13"/>
      <c r="I399" s="13"/>
      <c r="J399" s="13"/>
      <c r="K399" s="13"/>
    </row>
    <row r="400" spans="1:11" ht="325.5">
      <c r="A400" s="13" t="s">
        <v>62</v>
      </c>
      <c r="B400" s="13" t="s">
        <v>41</v>
      </c>
      <c r="C400" s="13" t="s">
        <v>71</v>
      </c>
      <c r="D400" s="13"/>
      <c r="E400" s="13" t="s">
        <v>76</v>
      </c>
      <c r="F400" s="13"/>
      <c r="G400" s="13"/>
      <c r="H400" s="13"/>
      <c r="I400" s="13" t="s">
        <v>81</v>
      </c>
      <c r="J400" s="13"/>
      <c r="K400" s="13"/>
    </row>
    <row r="401" spans="1:11" ht="124">
      <c r="A401" s="13" t="s">
        <v>1096</v>
      </c>
      <c r="B401" s="13" t="s">
        <v>1101</v>
      </c>
      <c r="C401" s="13" t="s">
        <v>1105</v>
      </c>
      <c r="D401" s="13"/>
      <c r="E401" s="13" t="s">
        <v>914</v>
      </c>
      <c r="F401" s="13"/>
      <c r="G401" s="13"/>
      <c r="H401" s="13"/>
      <c r="I401" s="13" t="s">
        <v>1111</v>
      </c>
      <c r="J401" s="13"/>
      <c r="K401" s="13"/>
    </row>
    <row r="402" spans="1:11" ht="124">
      <c r="A402" s="13" t="s">
        <v>1097</v>
      </c>
      <c r="B402" s="13" t="s">
        <v>1102</v>
      </c>
      <c r="C402" s="13" t="s">
        <v>1106</v>
      </c>
      <c r="D402" s="13"/>
      <c r="E402" s="13" t="s">
        <v>1109</v>
      </c>
      <c r="F402" s="13"/>
      <c r="G402" s="13"/>
      <c r="H402" s="13"/>
      <c r="I402" s="13" t="s">
        <v>1112</v>
      </c>
      <c r="J402" s="13"/>
      <c r="K402" s="13"/>
    </row>
    <row r="403" spans="1:11" ht="155">
      <c r="A403" s="13" t="s">
        <v>1098</v>
      </c>
      <c r="B403" s="13" t="s">
        <v>1103</v>
      </c>
      <c r="C403" s="13" t="s">
        <v>1107</v>
      </c>
      <c r="D403" s="13"/>
      <c r="E403" s="13" t="s">
        <v>1110</v>
      </c>
      <c r="F403" s="13"/>
      <c r="G403" s="13"/>
      <c r="H403" s="13"/>
      <c r="I403" s="13" t="s">
        <v>1113</v>
      </c>
      <c r="J403" s="13"/>
      <c r="K403" s="13"/>
    </row>
    <row r="404" spans="1:11" ht="31">
      <c r="A404" s="13" t="s">
        <v>1099</v>
      </c>
      <c r="B404" s="13" t="s">
        <v>1104</v>
      </c>
      <c r="C404" s="13" t="s">
        <v>1108</v>
      </c>
      <c r="D404" s="13"/>
      <c r="E404" s="13" t="s">
        <v>139</v>
      </c>
      <c r="F404" s="13"/>
      <c r="G404" s="13"/>
      <c r="H404" s="13"/>
      <c r="I404" s="13"/>
      <c r="J404" s="13"/>
      <c r="K404" s="13"/>
    </row>
    <row r="405" spans="1:11" ht="46.5">
      <c r="A405" s="13" t="s">
        <v>1100</v>
      </c>
      <c r="B405" s="13"/>
      <c r="C405" s="13"/>
      <c r="D405" s="13"/>
      <c r="E405" s="13"/>
      <c r="F405" s="13"/>
      <c r="G405" s="13"/>
      <c r="H405" s="13"/>
      <c r="I405" s="13"/>
      <c r="J405" s="13"/>
      <c r="K405" s="13"/>
    </row>
    <row r="406" spans="1:11">
      <c r="A406" s="34"/>
      <c r="B406" s="13"/>
      <c r="C406" s="13"/>
      <c r="D406" s="13"/>
      <c r="E406" s="13"/>
      <c r="F406" s="13"/>
      <c r="G406" s="13" t="e">
        <f>AVERAGE(G400:G405)</f>
        <v>#DIV/0!</v>
      </c>
      <c r="H406" s="13"/>
      <c r="I406" s="13"/>
      <c r="J406" s="13"/>
      <c r="K406" s="13"/>
    </row>
    <row r="407" spans="1:11">
      <c r="A407" s="34"/>
      <c r="B407" s="13"/>
      <c r="C407" s="13"/>
      <c r="D407" s="13"/>
      <c r="E407" s="13"/>
      <c r="F407" s="13"/>
      <c r="G407" s="13"/>
      <c r="H407" s="13"/>
      <c r="I407" s="13"/>
      <c r="J407" s="13"/>
      <c r="K407" s="13"/>
    </row>
    <row r="408" spans="1:11" ht="18">
      <c r="A408" s="29" t="s">
        <v>1114</v>
      </c>
      <c r="B408" s="13"/>
      <c r="C408" s="13"/>
      <c r="D408" s="13"/>
      <c r="E408" s="13"/>
      <c r="F408" s="13"/>
      <c r="G408" s="13"/>
      <c r="H408" s="13"/>
      <c r="I408" s="13"/>
      <c r="J408" s="13"/>
      <c r="K408" s="13"/>
    </row>
    <row r="409" spans="1:11" ht="325.5">
      <c r="A409" s="13" t="s">
        <v>62</v>
      </c>
      <c r="B409" s="13" t="s">
        <v>41</v>
      </c>
      <c r="C409" s="13" t="s">
        <v>71</v>
      </c>
      <c r="D409" s="13"/>
      <c r="E409" s="13" t="s">
        <v>76</v>
      </c>
      <c r="F409" s="13"/>
      <c r="G409" s="13"/>
      <c r="H409" s="13"/>
      <c r="I409" s="13" t="s">
        <v>81</v>
      </c>
      <c r="J409" s="13"/>
      <c r="K409" s="13"/>
    </row>
    <row r="410" spans="1:11" ht="139.5">
      <c r="A410" s="13" t="s">
        <v>1115</v>
      </c>
      <c r="B410" s="13" t="s">
        <v>1119</v>
      </c>
      <c r="C410" s="13" t="s">
        <v>1123</v>
      </c>
      <c r="D410" s="13"/>
      <c r="E410" s="13" t="s">
        <v>914</v>
      </c>
      <c r="F410" s="13"/>
      <c r="G410" s="13"/>
      <c r="H410" s="13"/>
      <c r="I410" s="13" t="s">
        <v>1128</v>
      </c>
      <c r="J410" s="13"/>
      <c r="K410" s="13"/>
    </row>
    <row r="411" spans="1:11" ht="124">
      <c r="A411" s="13" t="s">
        <v>1116</v>
      </c>
      <c r="B411" s="13" t="s">
        <v>1120</v>
      </c>
      <c r="C411" s="13" t="s">
        <v>1124</v>
      </c>
      <c r="D411" s="13"/>
      <c r="E411" s="13" t="s">
        <v>1109</v>
      </c>
      <c r="F411" s="13"/>
      <c r="G411" s="13"/>
      <c r="H411" s="13"/>
      <c r="I411" s="13" t="s">
        <v>1129</v>
      </c>
      <c r="J411" s="13"/>
      <c r="K411" s="13"/>
    </row>
    <row r="412" spans="1:11" ht="124">
      <c r="A412" s="13" t="s">
        <v>1117</v>
      </c>
      <c r="B412" s="13" t="s">
        <v>1121</v>
      </c>
      <c r="C412" s="13" t="s">
        <v>1125</v>
      </c>
      <c r="D412" s="13"/>
      <c r="E412" s="13" t="s">
        <v>1110</v>
      </c>
      <c r="F412" s="13"/>
      <c r="G412" s="13"/>
      <c r="H412" s="13"/>
      <c r="I412" s="13" t="s">
        <v>1130</v>
      </c>
      <c r="J412" s="13"/>
      <c r="K412" s="13"/>
    </row>
    <row r="413" spans="1:11" ht="124">
      <c r="A413" s="13" t="s">
        <v>1118</v>
      </c>
      <c r="B413" s="13" t="s">
        <v>1122</v>
      </c>
      <c r="C413" s="13" t="s">
        <v>1126</v>
      </c>
      <c r="D413" s="13"/>
      <c r="E413" s="13" t="s">
        <v>1127</v>
      </c>
      <c r="F413" s="13"/>
      <c r="G413" s="13"/>
      <c r="H413" s="13"/>
      <c r="I413" s="13" t="s">
        <v>1131</v>
      </c>
      <c r="J413" s="13"/>
      <c r="K413" s="13"/>
    </row>
    <row r="414" spans="1:11">
      <c r="A414" s="13"/>
      <c r="B414" s="13"/>
      <c r="C414" s="13"/>
      <c r="D414" s="13"/>
      <c r="E414" s="13"/>
      <c r="F414" s="13"/>
      <c r="G414" s="13" t="e">
        <f>AVERAGE(G409:G413)</f>
        <v>#DIV/0!</v>
      </c>
      <c r="H414" s="13"/>
      <c r="I414" s="13"/>
      <c r="J414" s="13"/>
      <c r="K414" s="13"/>
    </row>
    <row r="415" spans="1:11">
      <c r="A415" s="34"/>
      <c r="B415" s="13"/>
      <c r="C415" s="13"/>
      <c r="D415" s="13"/>
      <c r="E415" s="13"/>
      <c r="F415" s="13"/>
      <c r="G415" s="13"/>
      <c r="H415" s="13"/>
      <c r="I415" s="13"/>
      <c r="J415" s="13"/>
      <c r="K415" s="13"/>
    </row>
    <row r="416" spans="1:11" ht="18">
      <c r="A416" s="29" t="s">
        <v>1132</v>
      </c>
      <c r="B416" s="13"/>
      <c r="C416" s="13"/>
      <c r="D416" s="13"/>
      <c r="E416" s="13"/>
      <c r="F416" s="13"/>
      <c r="G416" s="13"/>
      <c r="H416" s="13"/>
      <c r="I416" s="13"/>
      <c r="J416" s="13"/>
      <c r="K416" s="13"/>
    </row>
    <row r="417" spans="1:11" ht="325.5">
      <c r="A417" s="13" t="s">
        <v>62</v>
      </c>
      <c r="B417" s="13" t="s">
        <v>41</v>
      </c>
      <c r="C417" s="13" t="s">
        <v>71</v>
      </c>
      <c r="D417" s="13"/>
      <c r="E417" s="13" t="s">
        <v>76</v>
      </c>
      <c r="F417" s="13"/>
      <c r="G417" s="13"/>
      <c r="H417" s="13"/>
      <c r="I417" s="13" t="s">
        <v>81</v>
      </c>
      <c r="J417" s="13"/>
      <c r="K417" s="13"/>
    </row>
    <row r="418" spans="1:11" ht="155">
      <c r="A418" s="13" t="s">
        <v>1133</v>
      </c>
      <c r="B418" s="13" t="s">
        <v>1137</v>
      </c>
      <c r="C418" s="13" t="s">
        <v>1141</v>
      </c>
      <c r="D418" s="13"/>
      <c r="E418" s="13" t="s">
        <v>914</v>
      </c>
      <c r="F418" s="13"/>
      <c r="G418" s="13"/>
      <c r="H418" s="13"/>
      <c r="I418" s="13" t="s">
        <v>1147</v>
      </c>
      <c r="J418" s="13"/>
      <c r="K418" s="13"/>
    </row>
    <row r="419" spans="1:11" ht="155">
      <c r="A419" s="13" t="s">
        <v>1134</v>
      </c>
      <c r="B419" s="13" t="s">
        <v>1138</v>
      </c>
      <c r="C419" s="13" t="s">
        <v>1142</v>
      </c>
      <c r="D419" s="13"/>
      <c r="E419" s="13" t="s">
        <v>78</v>
      </c>
      <c r="F419" s="13"/>
      <c r="G419" s="13"/>
      <c r="H419" s="13"/>
      <c r="I419" s="13" t="s">
        <v>1148</v>
      </c>
      <c r="J419" s="13"/>
      <c r="K419" s="13"/>
    </row>
    <row r="420" spans="1:11" ht="155">
      <c r="A420" s="13" t="s">
        <v>1135</v>
      </c>
      <c r="B420" s="13" t="s">
        <v>1139</v>
      </c>
      <c r="C420" s="13" t="s">
        <v>1143</v>
      </c>
      <c r="D420" s="13"/>
      <c r="E420" s="13" t="s">
        <v>1145</v>
      </c>
      <c r="F420" s="13"/>
      <c r="G420" s="13"/>
      <c r="H420" s="13"/>
      <c r="I420" s="13" t="s">
        <v>1149</v>
      </c>
      <c r="J420" s="13"/>
      <c r="K420" s="13"/>
    </row>
    <row r="421" spans="1:11" ht="155">
      <c r="A421" s="13" t="s">
        <v>1136</v>
      </c>
      <c r="B421" s="13" t="s">
        <v>1140</v>
      </c>
      <c r="C421" s="13" t="s">
        <v>1144</v>
      </c>
      <c r="D421" s="13"/>
      <c r="E421" s="13" t="s">
        <v>1146</v>
      </c>
      <c r="F421" s="13"/>
      <c r="G421" s="13"/>
      <c r="H421" s="13"/>
      <c r="I421" s="13" t="s">
        <v>1150</v>
      </c>
      <c r="J421" s="13"/>
      <c r="K421" s="13"/>
    </row>
    <row r="422" spans="1:11">
      <c r="A422" s="13"/>
      <c r="B422" s="13"/>
      <c r="C422" s="13"/>
      <c r="D422" s="13"/>
      <c r="E422" s="13"/>
      <c r="F422" s="13"/>
      <c r="G422" s="13" t="e">
        <f>AVERAGE(G417:G421)</f>
        <v>#DIV/0!</v>
      </c>
      <c r="H422" s="13"/>
      <c r="I422" s="13"/>
      <c r="J422" s="13"/>
      <c r="K422" s="13"/>
    </row>
    <row r="423" spans="1:11">
      <c r="A423" s="34"/>
      <c r="B423" s="13"/>
      <c r="C423" s="13"/>
      <c r="D423" s="13"/>
      <c r="E423" s="13"/>
      <c r="F423" s="13"/>
      <c r="G423" s="13"/>
      <c r="H423" s="13"/>
      <c r="I423" s="13"/>
      <c r="J423" s="13"/>
      <c r="K423" s="13"/>
    </row>
    <row r="424" spans="1:11" ht="18">
      <c r="A424" s="29" t="s">
        <v>1151</v>
      </c>
      <c r="B424" s="13"/>
      <c r="C424" s="13"/>
      <c r="D424" s="13"/>
      <c r="E424" s="13"/>
      <c r="F424" s="13"/>
      <c r="G424" s="13"/>
      <c r="H424" s="13"/>
      <c r="I424" s="13"/>
      <c r="J424" s="13"/>
      <c r="K424" s="13"/>
    </row>
    <row r="425" spans="1:11" ht="325.5">
      <c r="A425" s="13" t="s">
        <v>62</v>
      </c>
      <c r="B425" s="13" t="s">
        <v>41</v>
      </c>
      <c r="C425" s="13" t="s">
        <v>71</v>
      </c>
      <c r="D425" s="13"/>
      <c r="E425" s="13" t="s">
        <v>76</v>
      </c>
      <c r="F425" s="13"/>
      <c r="G425" s="13"/>
      <c r="H425" s="13"/>
      <c r="I425" s="13" t="s">
        <v>81</v>
      </c>
      <c r="J425" s="13"/>
      <c r="K425" s="13"/>
    </row>
    <row r="426" spans="1:11" ht="217">
      <c r="A426" s="13" t="s">
        <v>1152</v>
      </c>
      <c r="B426" s="13" t="s">
        <v>1156</v>
      </c>
      <c r="C426" s="13" t="s">
        <v>1160</v>
      </c>
      <c r="D426" s="13"/>
      <c r="E426" s="13" t="s">
        <v>1050</v>
      </c>
      <c r="F426" s="13"/>
      <c r="G426" s="13"/>
      <c r="H426" s="13"/>
      <c r="I426" s="13" t="s">
        <v>1166</v>
      </c>
      <c r="J426" s="13"/>
      <c r="K426" s="13"/>
    </row>
    <row r="427" spans="1:11" ht="108.5">
      <c r="A427" s="13" t="s">
        <v>1153</v>
      </c>
      <c r="B427" s="13" t="s">
        <v>1157</v>
      </c>
      <c r="C427" s="13" t="s">
        <v>1161</v>
      </c>
      <c r="D427" s="13"/>
      <c r="E427" s="13" t="s">
        <v>1164</v>
      </c>
      <c r="F427" s="13"/>
      <c r="G427" s="13"/>
      <c r="H427" s="13"/>
      <c r="I427" s="13" t="s">
        <v>1167</v>
      </c>
      <c r="J427" s="13"/>
      <c r="K427" s="13"/>
    </row>
    <row r="428" spans="1:11" ht="201.5">
      <c r="A428" s="13" t="s">
        <v>1154</v>
      </c>
      <c r="B428" s="13" t="s">
        <v>1158</v>
      </c>
      <c r="C428" s="13" t="s">
        <v>1162</v>
      </c>
      <c r="D428" s="13"/>
      <c r="E428" s="13" t="s">
        <v>79</v>
      </c>
      <c r="F428" s="13"/>
      <c r="G428" s="13"/>
      <c r="H428" s="13"/>
      <c r="I428" s="13" t="s">
        <v>1168</v>
      </c>
      <c r="J428" s="13"/>
      <c r="K428" s="13"/>
    </row>
    <row r="429" spans="1:11" ht="77.5">
      <c r="A429" s="13" t="s">
        <v>1155</v>
      </c>
      <c r="B429" s="13" t="s">
        <v>1159</v>
      </c>
      <c r="C429" s="13" t="s">
        <v>1163</v>
      </c>
      <c r="D429" s="13"/>
      <c r="E429" s="13" t="s">
        <v>1165</v>
      </c>
      <c r="F429" s="13"/>
      <c r="G429" s="13"/>
      <c r="H429" s="13"/>
      <c r="I429" s="13" t="s">
        <v>1169</v>
      </c>
      <c r="J429" s="13"/>
      <c r="K429" s="13"/>
    </row>
    <row r="430" spans="1:11">
      <c r="A430" s="13"/>
      <c r="B430" s="13"/>
      <c r="C430" s="13"/>
      <c r="D430" s="13"/>
      <c r="E430" s="13"/>
      <c r="F430" s="13"/>
      <c r="G430" s="13" t="e">
        <f>AVERAGE(G425:G429)</f>
        <v>#DIV/0!</v>
      </c>
      <c r="H430" s="13"/>
      <c r="I430" s="13"/>
      <c r="J430" s="13"/>
      <c r="K430" s="13"/>
    </row>
    <row r="431" spans="1:11">
      <c r="A431" s="34"/>
      <c r="B431" s="13"/>
      <c r="C431" s="13"/>
      <c r="D431" s="13"/>
      <c r="E431" s="13"/>
      <c r="F431" s="13"/>
      <c r="G431" s="13"/>
      <c r="H431" s="13"/>
      <c r="I431" s="13"/>
      <c r="J431" s="13"/>
      <c r="K431" s="13"/>
    </row>
    <row r="432" spans="1:11" ht="18">
      <c r="A432" s="29" t="s">
        <v>1170</v>
      </c>
      <c r="B432" s="13"/>
      <c r="C432" s="13"/>
      <c r="D432" s="13"/>
      <c r="E432" s="13"/>
      <c r="F432" s="13"/>
      <c r="G432" s="13"/>
      <c r="H432" s="13"/>
      <c r="I432" s="13"/>
      <c r="J432" s="13"/>
      <c r="K432" s="13"/>
    </row>
    <row r="433" spans="1:11" ht="325.5">
      <c r="A433" s="13" t="s">
        <v>62</v>
      </c>
      <c r="B433" s="13" t="s">
        <v>41</v>
      </c>
      <c r="C433" s="13" t="s">
        <v>71</v>
      </c>
      <c r="D433" s="13"/>
      <c r="E433" s="13" t="s">
        <v>76</v>
      </c>
      <c r="F433" s="13"/>
      <c r="G433" s="13"/>
      <c r="H433" s="13"/>
      <c r="I433" s="13" t="s">
        <v>81</v>
      </c>
      <c r="J433" s="13"/>
      <c r="K433" s="13"/>
    </row>
    <row r="434" spans="1:11" ht="186">
      <c r="A434" s="13" t="s">
        <v>1171</v>
      </c>
      <c r="B434" s="13" t="s">
        <v>1175</v>
      </c>
      <c r="C434" s="13" t="s">
        <v>1179</v>
      </c>
      <c r="D434" s="13"/>
      <c r="E434" s="13" t="s">
        <v>914</v>
      </c>
      <c r="F434" s="13"/>
      <c r="G434" s="13"/>
      <c r="H434" s="13"/>
      <c r="I434" s="13" t="s">
        <v>1183</v>
      </c>
      <c r="J434" s="13"/>
      <c r="K434" s="13"/>
    </row>
    <row r="435" spans="1:11" ht="124">
      <c r="A435" s="13" t="s">
        <v>1172</v>
      </c>
      <c r="B435" s="13" t="s">
        <v>1176</v>
      </c>
      <c r="C435" s="13" t="s">
        <v>1180</v>
      </c>
      <c r="D435" s="13"/>
      <c r="E435" s="13" t="s">
        <v>1109</v>
      </c>
      <c r="F435" s="13"/>
      <c r="G435" s="13"/>
      <c r="H435" s="13"/>
      <c r="I435" s="13" t="s">
        <v>1184</v>
      </c>
      <c r="J435" s="13"/>
      <c r="K435" s="13"/>
    </row>
    <row r="436" spans="1:11" ht="155">
      <c r="A436" s="13" t="s">
        <v>1173</v>
      </c>
      <c r="B436" s="13" t="s">
        <v>1177</v>
      </c>
      <c r="C436" s="13" t="s">
        <v>1181</v>
      </c>
      <c r="D436" s="13"/>
      <c r="E436" s="13" t="s">
        <v>1110</v>
      </c>
      <c r="F436" s="13"/>
      <c r="G436" s="13"/>
      <c r="H436" s="13"/>
      <c r="I436" s="13" t="s">
        <v>1185</v>
      </c>
      <c r="J436" s="13"/>
      <c r="K436" s="13"/>
    </row>
    <row r="437" spans="1:11" ht="139.5">
      <c r="A437" s="13" t="s">
        <v>1174</v>
      </c>
      <c r="B437" s="13" t="s">
        <v>1178</v>
      </c>
      <c r="C437" s="13" t="s">
        <v>1182</v>
      </c>
      <c r="D437" s="13"/>
      <c r="E437" s="13" t="s">
        <v>139</v>
      </c>
      <c r="F437" s="13"/>
      <c r="G437" s="13"/>
      <c r="H437" s="13"/>
      <c r="I437" s="13" t="s">
        <v>1186</v>
      </c>
      <c r="J437" s="13"/>
      <c r="K437" s="13"/>
    </row>
    <row r="438" spans="1:11">
      <c r="A438" s="13"/>
      <c r="B438" s="13"/>
      <c r="C438" s="13"/>
      <c r="D438" s="13"/>
      <c r="E438" s="13"/>
      <c r="F438" s="13"/>
      <c r="G438" s="13" t="e">
        <f>AVERAGE(G433:G437)</f>
        <v>#DIV/0!</v>
      </c>
      <c r="H438" s="13"/>
      <c r="I438" s="13"/>
      <c r="J438" s="13"/>
      <c r="K438" s="13"/>
    </row>
    <row r="439" spans="1:11">
      <c r="A439" s="34"/>
      <c r="B439" s="13"/>
      <c r="C439" s="13"/>
      <c r="D439" s="13"/>
      <c r="E439" s="13"/>
      <c r="F439" s="13"/>
      <c r="G439" s="13"/>
      <c r="H439" s="13"/>
      <c r="I439" s="13"/>
      <c r="J439" s="13"/>
      <c r="K439" s="13"/>
    </row>
    <row r="440" spans="1:11" ht="18">
      <c r="A440" s="29" t="s">
        <v>1187</v>
      </c>
      <c r="B440" s="13"/>
      <c r="C440" s="13"/>
      <c r="D440" s="13"/>
      <c r="E440" s="13"/>
      <c r="F440" s="13"/>
      <c r="G440" s="13"/>
      <c r="H440" s="13"/>
      <c r="I440" s="13"/>
      <c r="J440" s="13"/>
      <c r="K440" s="13"/>
    </row>
    <row r="441" spans="1:11" ht="325.5">
      <c r="A441" s="13" t="s">
        <v>62</v>
      </c>
      <c r="B441" s="13" t="s">
        <v>41</v>
      </c>
      <c r="C441" s="13" t="s">
        <v>71</v>
      </c>
      <c r="D441" s="13"/>
      <c r="E441" s="13" t="s">
        <v>76</v>
      </c>
      <c r="F441" s="13"/>
      <c r="G441" s="13"/>
      <c r="H441" s="13"/>
      <c r="I441" s="13" t="s">
        <v>81</v>
      </c>
      <c r="J441" s="13"/>
      <c r="K441" s="13"/>
    </row>
    <row r="442" spans="1:11" ht="186">
      <c r="A442" s="13" t="s">
        <v>1188</v>
      </c>
      <c r="B442" s="13" t="s">
        <v>1190</v>
      </c>
      <c r="C442" s="13" t="s">
        <v>1192</v>
      </c>
      <c r="D442" s="13"/>
      <c r="E442" s="13" t="s">
        <v>914</v>
      </c>
      <c r="F442" s="13"/>
      <c r="G442" s="13"/>
      <c r="H442" s="13"/>
      <c r="I442" s="13" t="s">
        <v>1194</v>
      </c>
      <c r="J442" s="13"/>
      <c r="K442" s="13"/>
    </row>
    <row r="443" spans="1:11" ht="139.5">
      <c r="A443" s="13" t="s">
        <v>1189</v>
      </c>
      <c r="B443" s="13" t="s">
        <v>1191</v>
      </c>
      <c r="C443" s="13" t="s">
        <v>1193</v>
      </c>
      <c r="D443" s="13"/>
      <c r="E443" s="13" t="s">
        <v>1164</v>
      </c>
      <c r="F443" s="13"/>
      <c r="G443" s="13"/>
      <c r="H443" s="13"/>
      <c r="I443" s="13" t="s">
        <v>1195</v>
      </c>
      <c r="J443" s="13"/>
      <c r="K443" s="13"/>
    </row>
    <row r="444" spans="1:11">
      <c r="A444" s="13"/>
      <c r="B444" s="13"/>
      <c r="C444" s="13"/>
      <c r="D444" s="13"/>
      <c r="E444" s="13"/>
      <c r="F444" s="13"/>
      <c r="G444" s="13" t="e">
        <f>AVERAGE(G441:G443)</f>
        <v>#DIV/0!</v>
      </c>
      <c r="H444" s="13"/>
      <c r="I444" s="13"/>
      <c r="J444" s="13"/>
      <c r="K444" s="13"/>
    </row>
    <row r="445" spans="1:11">
      <c r="A445" s="34"/>
      <c r="B445" s="13"/>
      <c r="C445" s="13"/>
      <c r="D445" s="13"/>
      <c r="E445" s="13"/>
      <c r="F445" s="13"/>
      <c r="G445" s="13"/>
      <c r="H445" s="13"/>
      <c r="I445" s="13"/>
      <c r="J445" s="13"/>
      <c r="K445" s="13"/>
    </row>
    <row r="446" spans="1:11" ht="18">
      <c r="A446" s="29" t="s">
        <v>1196</v>
      </c>
      <c r="B446" s="13"/>
      <c r="C446" s="13"/>
      <c r="D446" s="13"/>
      <c r="E446" s="13"/>
      <c r="F446" s="13"/>
      <c r="G446" s="13"/>
      <c r="H446" s="13"/>
      <c r="I446" s="13"/>
      <c r="J446" s="13"/>
      <c r="K446" s="13"/>
    </row>
    <row r="447" spans="1:11" ht="325.5">
      <c r="A447" s="13" t="s">
        <v>62</v>
      </c>
      <c r="B447" s="13" t="s">
        <v>41</v>
      </c>
      <c r="C447" s="13" t="s">
        <v>71</v>
      </c>
      <c r="D447" s="13"/>
      <c r="E447" s="13" t="s">
        <v>76</v>
      </c>
      <c r="F447" s="13"/>
      <c r="G447" s="13"/>
      <c r="H447" s="13"/>
      <c r="I447" s="13" t="s">
        <v>81</v>
      </c>
      <c r="J447" s="13"/>
      <c r="K447" s="13"/>
    </row>
    <row r="448" spans="1:11" ht="155">
      <c r="A448" s="13" t="s">
        <v>1197</v>
      </c>
      <c r="B448" s="13" t="s">
        <v>1201</v>
      </c>
      <c r="C448" s="13" t="s">
        <v>1205</v>
      </c>
      <c r="D448" s="13"/>
      <c r="E448" s="13" t="s">
        <v>914</v>
      </c>
      <c r="F448" s="13"/>
      <c r="G448" s="13"/>
      <c r="H448" s="13"/>
      <c r="I448" s="13" t="s">
        <v>1210</v>
      </c>
      <c r="J448" s="13"/>
      <c r="K448" s="13"/>
    </row>
    <row r="449" spans="1:11" ht="139.5">
      <c r="A449" s="13" t="s">
        <v>1198</v>
      </c>
      <c r="B449" s="13" t="s">
        <v>1202</v>
      </c>
      <c r="C449" s="13" t="s">
        <v>1206</v>
      </c>
      <c r="D449" s="13"/>
      <c r="E449" s="13" t="s">
        <v>1109</v>
      </c>
      <c r="F449" s="13"/>
      <c r="G449" s="13"/>
      <c r="H449" s="13"/>
      <c r="I449" s="13" t="s">
        <v>1211</v>
      </c>
      <c r="J449" s="13"/>
      <c r="K449" s="13"/>
    </row>
    <row r="450" spans="1:11" ht="170.5">
      <c r="A450" s="13" t="s">
        <v>1199</v>
      </c>
      <c r="B450" s="13" t="s">
        <v>1203</v>
      </c>
      <c r="C450" s="13" t="s">
        <v>1207</v>
      </c>
      <c r="D450" s="13"/>
      <c r="E450" s="13" t="s">
        <v>1110</v>
      </c>
      <c r="F450" s="13"/>
      <c r="G450" s="13"/>
      <c r="H450" s="13"/>
      <c r="I450" s="13" t="s">
        <v>1212</v>
      </c>
      <c r="J450" s="13"/>
      <c r="K450" s="13"/>
    </row>
    <row r="451" spans="1:11" ht="124">
      <c r="A451" s="13" t="s">
        <v>1200</v>
      </c>
      <c r="B451" s="13" t="s">
        <v>1204</v>
      </c>
      <c r="C451" s="13" t="s">
        <v>1208</v>
      </c>
      <c r="D451" s="13"/>
      <c r="E451" s="13" t="s">
        <v>1209</v>
      </c>
      <c r="F451" s="13"/>
      <c r="G451" s="13"/>
      <c r="H451" s="13"/>
      <c r="I451" s="13" t="s">
        <v>1213</v>
      </c>
      <c r="J451" s="13"/>
      <c r="K451" s="13"/>
    </row>
    <row r="452" spans="1:11">
      <c r="A452" s="13"/>
      <c r="B452" s="13"/>
      <c r="C452" s="13"/>
      <c r="D452" s="13"/>
      <c r="E452" s="13"/>
      <c r="F452" s="13"/>
      <c r="G452" s="13" t="e">
        <f>AVERAGE(G447:G451)</f>
        <v>#DIV/0!</v>
      </c>
      <c r="H452" s="13"/>
      <c r="I452" s="13"/>
      <c r="J452" s="13"/>
      <c r="K452" s="13"/>
    </row>
    <row r="453" spans="1:11">
      <c r="A453" s="34"/>
      <c r="B453" s="13"/>
      <c r="C453" s="13"/>
      <c r="D453" s="13"/>
      <c r="E453" s="13"/>
      <c r="F453" s="13"/>
      <c r="G453" s="13"/>
      <c r="H453" s="13"/>
      <c r="I453" s="13"/>
      <c r="J453" s="13"/>
      <c r="K453" s="13"/>
    </row>
    <row r="454" spans="1:11" ht="18">
      <c r="A454" s="29" t="s">
        <v>1214</v>
      </c>
      <c r="B454" s="13"/>
      <c r="C454" s="13"/>
      <c r="D454" s="13"/>
      <c r="E454" s="13"/>
      <c r="F454" s="13"/>
      <c r="G454" s="13"/>
      <c r="H454" s="13"/>
      <c r="I454" s="13"/>
      <c r="J454" s="13"/>
      <c r="K454" s="13"/>
    </row>
    <row r="455" spans="1:11" ht="325.5">
      <c r="A455" s="13" t="s">
        <v>62</v>
      </c>
      <c r="B455" s="13" t="s">
        <v>41</v>
      </c>
      <c r="C455" s="13" t="s">
        <v>71</v>
      </c>
      <c r="D455" s="13"/>
      <c r="E455" s="13" t="s">
        <v>76</v>
      </c>
      <c r="F455" s="13"/>
      <c r="G455" s="13"/>
      <c r="H455" s="13"/>
      <c r="I455" s="13" t="s">
        <v>81</v>
      </c>
      <c r="J455" s="13"/>
      <c r="K455" s="13"/>
    </row>
    <row r="456" spans="1:11" ht="155">
      <c r="A456" s="13" t="s">
        <v>1215</v>
      </c>
      <c r="B456" s="13" t="s">
        <v>1219</v>
      </c>
      <c r="C456" s="13" t="s">
        <v>1233</v>
      </c>
      <c r="D456" s="13"/>
      <c r="E456" s="13" t="s">
        <v>914</v>
      </c>
      <c r="F456" s="13"/>
      <c r="G456" s="13"/>
      <c r="H456" s="13"/>
      <c r="I456" s="13" t="s">
        <v>1256</v>
      </c>
      <c r="J456" s="13"/>
      <c r="K456" s="13"/>
    </row>
    <row r="457" spans="1:11" ht="93">
      <c r="A457" s="13" t="s">
        <v>1216</v>
      </c>
      <c r="B457" s="13" t="s">
        <v>1220</v>
      </c>
      <c r="C457" s="13" t="s">
        <v>1234</v>
      </c>
      <c r="D457" s="13"/>
      <c r="E457" s="13" t="s">
        <v>78</v>
      </c>
      <c r="F457" s="13"/>
      <c r="G457" s="13"/>
      <c r="H457" s="13"/>
      <c r="I457" s="13" t="s">
        <v>1257</v>
      </c>
      <c r="J457" s="13"/>
      <c r="K457" s="13"/>
    </row>
    <row r="458" spans="1:11" ht="108.5">
      <c r="A458" s="13" t="s">
        <v>1217</v>
      </c>
      <c r="B458" s="13" t="s">
        <v>1221</v>
      </c>
      <c r="C458" s="13" t="s">
        <v>1235</v>
      </c>
      <c r="D458" s="13"/>
      <c r="E458" s="13" t="s">
        <v>1247</v>
      </c>
      <c r="F458" s="13"/>
      <c r="G458" s="13"/>
      <c r="H458" s="13"/>
      <c r="I458" s="13" t="s">
        <v>1258</v>
      </c>
      <c r="J458" s="13"/>
      <c r="K458" s="13"/>
    </row>
    <row r="459" spans="1:11" ht="77.5">
      <c r="A459" s="13" t="s">
        <v>1218</v>
      </c>
      <c r="B459" s="13" t="s">
        <v>1222</v>
      </c>
      <c r="C459" s="13" t="s">
        <v>1236</v>
      </c>
      <c r="D459" s="13"/>
      <c r="E459" s="13" t="s">
        <v>80</v>
      </c>
      <c r="F459" s="13"/>
      <c r="G459" s="13"/>
      <c r="H459" s="13"/>
      <c r="I459" s="13" t="s">
        <v>1259</v>
      </c>
      <c r="J459" s="13"/>
      <c r="K459" s="13"/>
    </row>
    <row r="460" spans="1:11" ht="77.5">
      <c r="A460" s="34"/>
      <c r="B460" s="13" t="s">
        <v>1223</v>
      </c>
      <c r="C460" s="13" t="s">
        <v>1237</v>
      </c>
      <c r="D460" s="13"/>
      <c r="E460" s="13" t="s">
        <v>916</v>
      </c>
      <c r="F460" s="13"/>
      <c r="G460" s="13"/>
      <c r="H460" s="13"/>
      <c r="I460" s="13" t="s">
        <v>1260</v>
      </c>
      <c r="J460" s="13"/>
      <c r="K460" s="13"/>
    </row>
    <row r="461" spans="1:11" ht="93">
      <c r="A461" s="34"/>
      <c r="B461" s="13" t="s">
        <v>1224</v>
      </c>
      <c r="C461" s="13" t="s">
        <v>1238</v>
      </c>
      <c r="D461" s="13"/>
      <c r="E461" s="13" t="s">
        <v>1248</v>
      </c>
      <c r="F461" s="13"/>
      <c r="G461" s="13"/>
      <c r="H461" s="13"/>
      <c r="I461" s="13" t="s">
        <v>1261</v>
      </c>
      <c r="J461" s="13"/>
      <c r="K461" s="13"/>
    </row>
    <row r="462" spans="1:11" ht="46.5">
      <c r="A462" s="34"/>
      <c r="B462" s="13" t="s">
        <v>1225</v>
      </c>
      <c r="C462" s="13" t="s">
        <v>1239</v>
      </c>
      <c r="D462" s="13"/>
      <c r="E462" s="13" t="s">
        <v>1249</v>
      </c>
      <c r="F462" s="13"/>
      <c r="G462" s="13"/>
      <c r="H462" s="13"/>
      <c r="I462" s="13" t="s">
        <v>1262</v>
      </c>
      <c r="J462" s="13"/>
      <c r="K462" s="13"/>
    </row>
    <row r="463" spans="1:11" ht="93">
      <c r="A463" s="34"/>
      <c r="B463" s="13" t="s">
        <v>1226</v>
      </c>
      <c r="C463" s="13" t="s">
        <v>1240</v>
      </c>
      <c r="D463" s="13"/>
      <c r="E463" s="13" t="s">
        <v>919</v>
      </c>
      <c r="F463" s="13"/>
      <c r="G463" s="13"/>
      <c r="H463" s="13"/>
      <c r="I463" s="13" t="s">
        <v>1263</v>
      </c>
      <c r="J463" s="13"/>
      <c r="K463" s="13"/>
    </row>
    <row r="464" spans="1:11" ht="93">
      <c r="A464" s="34"/>
      <c r="B464" s="13" t="s">
        <v>1227</v>
      </c>
      <c r="C464" s="13" t="s">
        <v>1241</v>
      </c>
      <c r="D464" s="13"/>
      <c r="E464" s="13" t="s">
        <v>1250</v>
      </c>
      <c r="F464" s="13"/>
      <c r="G464" s="13"/>
      <c r="H464" s="13"/>
      <c r="I464" s="13" t="s">
        <v>1264</v>
      </c>
      <c r="J464" s="13"/>
      <c r="K464" s="13"/>
    </row>
    <row r="465" spans="1:11" ht="46.5">
      <c r="A465" s="34"/>
      <c r="B465" s="13" t="s">
        <v>1228</v>
      </c>
      <c r="C465" s="13" t="s">
        <v>1242</v>
      </c>
      <c r="D465" s="13"/>
      <c r="E465" s="13" t="s">
        <v>1251</v>
      </c>
      <c r="F465" s="13"/>
      <c r="G465" s="13"/>
      <c r="H465" s="13"/>
      <c r="I465" s="13" t="s">
        <v>1265</v>
      </c>
      <c r="J465" s="13"/>
      <c r="K465" s="13"/>
    </row>
    <row r="466" spans="1:11" ht="108.5">
      <c r="A466" s="34"/>
      <c r="B466" s="13" t="s">
        <v>1229</v>
      </c>
      <c r="C466" s="13" t="s">
        <v>1243</v>
      </c>
      <c r="D466" s="13"/>
      <c r="E466" s="13" t="s">
        <v>1252</v>
      </c>
      <c r="F466" s="13"/>
      <c r="G466" s="13"/>
      <c r="H466" s="13"/>
      <c r="I466" s="13" t="s">
        <v>1266</v>
      </c>
      <c r="J466" s="13"/>
      <c r="K466" s="13"/>
    </row>
    <row r="467" spans="1:11" ht="279">
      <c r="A467" s="34"/>
      <c r="B467" s="13" t="s">
        <v>1230</v>
      </c>
      <c r="C467" s="13" t="s">
        <v>1244</v>
      </c>
      <c r="D467" s="13"/>
      <c r="E467" s="13" t="s">
        <v>1253</v>
      </c>
      <c r="F467" s="13"/>
      <c r="G467" s="13"/>
      <c r="H467" s="13"/>
      <c r="I467" s="13" t="s">
        <v>1267</v>
      </c>
      <c r="J467" s="13"/>
      <c r="K467" s="13"/>
    </row>
    <row r="468" spans="1:11" ht="201.5">
      <c r="A468" s="34"/>
      <c r="B468" s="13" t="s">
        <v>1231</v>
      </c>
      <c r="C468" s="13" t="s">
        <v>1245</v>
      </c>
      <c r="D468" s="13"/>
      <c r="E468" s="13" t="s">
        <v>1254</v>
      </c>
      <c r="F468" s="13"/>
      <c r="G468" s="13"/>
      <c r="H468" s="13"/>
      <c r="I468" s="13" t="s">
        <v>1268</v>
      </c>
      <c r="J468" s="13"/>
      <c r="K468" s="13"/>
    </row>
    <row r="469" spans="1:11" ht="201.5">
      <c r="A469" s="34"/>
      <c r="B469" s="13" t="s">
        <v>1232</v>
      </c>
      <c r="C469" s="13" t="s">
        <v>1246</v>
      </c>
      <c r="D469" s="13"/>
      <c r="E469" s="13" t="s">
        <v>1255</v>
      </c>
      <c r="F469" s="13"/>
      <c r="G469" s="13"/>
      <c r="H469" s="13"/>
      <c r="I469" s="13" t="s">
        <v>1269</v>
      </c>
      <c r="J469" s="13"/>
      <c r="K469" s="13"/>
    </row>
    <row r="470" spans="1:11">
      <c r="A470" s="34"/>
      <c r="B470" s="13"/>
      <c r="C470" s="13"/>
      <c r="D470" s="13"/>
      <c r="E470" s="13"/>
      <c r="F470" s="13"/>
      <c r="G470" s="13" t="e">
        <f>AVERAGE(G455:G469)</f>
        <v>#DIV/0!</v>
      </c>
      <c r="H470" s="13"/>
      <c r="I470" s="13"/>
      <c r="J470" s="13"/>
      <c r="K470" s="13"/>
    </row>
    <row r="471" spans="1:11">
      <c r="A471" s="34"/>
      <c r="B471" s="13"/>
      <c r="C471" s="13"/>
      <c r="D471" s="13"/>
      <c r="E471" s="13"/>
      <c r="F471" s="13"/>
      <c r="G471" s="13"/>
      <c r="H471" s="13"/>
      <c r="I471" s="13"/>
      <c r="J471" s="13"/>
      <c r="K471" s="13"/>
    </row>
    <row r="472" spans="1:11" ht="18">
      <c r="A472" s="29" t="s">
        <v>1270</v>
      </c>
      <c r="B472" s="13"/>
      <c r="C472" s="13"/>
      <c r="D472" s="13"/>
      <c r="E472" s="13"/>
      <c r="F472" s="13"/>
      <c r="G472" s="13"/>
      <c r="H472" s="13"/>
      <c r="I472" s="13"/>
      <c r="J472" s="13"/>
      <c r="K472" s="13"/>
    </row>
    <row r="473" spans="1:11" ht="325.5">
      <c r="A473" s="13" t="s">
        <v>62</v>
      </c>
      <c r="B473" s="13" t="s">
        <v>41</v>
      </c>
      <c r="C473" s="13" t="s">
        <v>71</v>
      </c>
      <c r="D473" s="13"/>
      <c r="E473" s="13" t="s">
        <v>76</v>
      </c>
      <c r="F473" s="13"/>
      <c r="G473" s="13"/>
      <c r="H473" s="13"/>
      <c r="I473" s="13" t="s">
        <v>81</v>
      </c>
      <c r="J473" s="13"/>
      <c r="K473" s="13"/>
    </row>
    <row r="474" spans="1:11" ht="186">
      <c r="A474" s="13" t="s">
        <v>1271</v>
      </c>
      <c r="B474" s="13" t="s">
        <v>1275</v>
      </c>
      <c r="C474" s="13" t="s">
        <v>1280</v>
      </c>
      <c r="D474" s="13"/>
      <c r="E474" s="13" t="s">
        <v>1050</v>
      </c>
      <c r="F474" s="13"/>
      <c r="G474" s="13"/>
      <c r="H474" s="13"/>
      <c r="I474" s="13" t="s">
        <v>1289</v>
      </c>
      <c r="J474" s="13"/>
      <c r="K474" s="13"/>
    </row>
    <row r="475" spans="1:11" ht="139.5">
      <c r="A475" s="13" t="s">
        <v>1272</v>
      </c>
      <c r="B475" s="13" t="s">
        <v>1276</v>
      </c>
      <c r="C475" s="13" t="s">
        <v>1281</v>
      </c>
      <c r="D475" s="13"/>
      <c r="E475" s="13" t="s">
        <v>1285</v>
      </c>
      <c r="F475" s="13"/>
      <c r="G475" s="13"/>
      <c r="H475" s="13"/>
      <c r="I475" s="13" t="s">
        <v>1290</v>
      </c>
      <c r="J475" s="13"/>
      <c r="K475" s="13"/>
    </row>
    <row r="476" spans="1:11" ht="139.5">
      <c r="A476" s="13" t="s">
        <v>1273</v>
      </c>
      <c r="B476" s="13" t="s">
        <v>1277</v>
      </c>
      <c r="C476" s="13" t="s">
        <v>1282</v>
      </c>
      <c r="D476" s="13"/>
      <c r="E476" s="13" t="s">
        <v>1286</v>
      </c>
      <c r="F476" s="13"/>
      <c r="G476" s="13"/>
      <c r="H476" s="13"/>
      <c r="I476" s="13" t="s">
        <v>1291</v>
      </c>
      <c r="J476" s="13"/>
      <c r="K476" s="13"/>
    </row>
    <row r="477" spans="1:11" ht="124">
      <c r="A477" s="13" t="s">
        <v>1274</v>
      </c>
      <c r="B477" s="13" t="s">
        <v>1278</v>
      </c>
      <c r="C477" s="13" t="s">
        <v>1283</v>
      </c>
      <c r="D477" s="13"/>
      <c r="E477" s="13" t="s">
        <v>1287</v>
      </c>
      <c r="F477" s="13"/>
      <c r="G477" s="13"/>
      <c r="H477" s="13"/>
      <c r="I477" s="13" t="s">
        <v>1292</v>
      </c>
      <c r="J477" s="13"/>
      <c r="K477" s="13"/>
    </row>
    <row r="478" spans="1:11" ht="409.5">
      <c r="A478" s="34"/>
      <c r="B478" s="13" t="s">
        <v>1279</v>
      </c>
      <c r="C478" s="13" t="s">
        <v>1284</v>
      </c>
      <c r="D478" s="13"/>
      <c r="E478" s="13" t="s">
        <v>1288</v>
      </c>
      <c r="F478" s="13"/>
      <c r="G478" s="13"/>
      <c r="H478" s="13"/>
      <c r="I478" s="13" t="s">
        <v>1293</v>
      </c>
      <c r="J478" s="13"/>
      <c r="K478" s="13"/>
    </row>
    <row r="479" spans="1:11">
      <c r="A479" s="34"/>
      <c r="B479" s="13"/>
      <c r="C479" s="13"/>
      <c r="D479" s="13"/>
      <c r="E479" s="13"/>
      <c r="F479" s="13"/>
      <c r="G479" s="13" t="e">
        <f>AVERAGE(G473:G478)</f>
        <v>#DIV/0!</v>
      </c>
      <c r="H479" s="13"/>
      <c r="I479" s="13"/>
      <c r="J479" s="13"/>
      <c r="K479" s="13"/>
    </row>
    <row r="480" spans="1:11">
      <c r="A480" s="34"/>
      <c r="B480" s="13"/>
      <c r="C480" s="13"/>
      <c r="D480" s="13"/>
      <c r="E480" s="13"/>
      <c r="F480" s="13"/>
      <c r="G480" s="13"/>
      <c r="H480" s="13"/>
      <c r="I480" s="13"/>
      <c r="J480" s="13"/>
      <c r="K480" s="13"/>
    </row>
    <row r="481" spans="1:11" ht="18">
      <c r="A481" s="29" t="s">
        <v>1294</v>
      </c>
      <c r="B481" s="13"/>
      <c r="C481" s="13"/>
      <c r="D481" s="13"/>
      <c r="E481" s="13"/>
      <c r="F481" s="13"/>
      <c r="G481" s="13"/>
      <c r="H481" s="13"/>
      <c r="I481" s="13"/>
      <c r="J481" s="13"/>
      <c r="K481" s="13"/>
    </row>
    <row r="482" spans="1:11" ht="325.5">
      <c r="A482" s="13" t="s">
        <v>62</v>
      </c>
      <c r="B482" s="13" t="s">
        <v>41</v>
      </c>
      <c r="C482" s="13" t="s">
        <v>71</v>
      </c>
      <c r="D482" s="13"/>
      <c r="E482" s="13" t="s">
        <v>76</v>
      </c>
      <c r="F482" s="13"/>
      <c r="G482" s="13"/>
      <c r="H482" s="13"/>
      <c r="I482" s="13" t="s">
        <v>81</v>
      </c>
      <c r="J482" s="13"/>
      <c r="K482" s="13"/>
    </row>
    <row r="483" spans="1:11" ht="155">
      <c r="A483" s="13" t="s">
        <v>1295</v>
      </c>
      <c r="B483" s="13" t="s">
        <v>1299</v>
      </c>
      <c r="C483" s="13" t="s">
        <v>1303</v>
      </c>
      <c r="D483" s="13"/>
      <c r="E483" s="13" t="s">
        <v>914</v>
      </c>
      <c r="F483" s="13"/>
      <c r="G483" s="13"/>
      <c r="H483" s="13"/>
      <c r="I483" s="13" t="s">
        <v>1308</v>
      </c>
      <c r="J483" s="13"/>
      <c r="K483" s="13"/>
    </row>
    <row r="484" spans="1:11" ht="139.5">
      <c r="A484" s="13" t="s">
        <v>1296</v>
      </c>
      <c r="B484" s="13" t="s">
        <v>1300</v>
      </c>
      <c r="C484" s="13" t="s">
        <v>1304</v>
      </c>
      <c r="D484" s="13"/>
      <c r="E484" s="13" t="s">
        <v>1307</v>
      </c>
      <c r="F484" s="13"/>
      <c r="G484" s="13"/>
      <c r="H484" s="13"/>
      <c r="I484" s="13" t="s">
        <v>1309</v>
      </c>
      <c r="J484" s="13"/>
      <c r="K484" s="13"/>
    </row>
    <row r="485" spans="1:11" ht="139.5">
      <c r="A485" s="13" t="s">
        <v>1297</v>
      </c>
      <c r="B485" s="13" t="s">
        <v>1301</v>
      </c>
      <c r="C485" s="13" t="s">
        <v>1305</v>
      </c>
      <c r="D485" s="13"/>
      <c r="E485" s="13" t="s">
        <v>1052</v>
      </c>
      <c r="F485" s="13"/>
      <c r="G485" s="13"/>
      <c r="H485" s="13"/>
      <c r="I485" s="13" t="s">
        <v>1310</v>
      </c>
      <c r="J485" s="13"/>
      <c r="K485" s="13"/>
    </row>
    <row r="486" spans="1:11" ht="139.5">
      <c r="A486" s="13" t="s">
        <v>1298</v>
      </c>
      <c r="B486" s="13" t="s">
        <v>1302</v>
      </c>
      <c r="C486" s="13" t="s">
        <v>1306</v>
      </c>
      <c r="D486" s="13"/>
      <c r="E486" s="13" t="s">
        <v>139</v>
      </c>
      <c r="F486" s="13"/>
      <c r="G486" s="13"/>
      <c r="H486" s="13"/>
      <c r="I486" s="13" t="s">
        <v>1311</v>
      </c>
      <c r="J486" s="13"/>
      <c r="K486" s="13"/>
    </row>
    <row r="487" spans="1:11">
      <c r="A487" s="34"/>
      <c r="B487" s="13"/>
      <c r="C487" s="13"/>
      <c r="D487" s="13"/>
      <c r="E487" s="13"/>
      <c r="F487" s="13"/>
      <c r="G487" s="13" t="e">
        <f>AVERAGE(G482:G486)</f>
        <v>#DIV/0!</v>
      </c>
      <c r="H487" s="13"/>
      <c r="I487" s="13"/>
      <c r="J487" s="13"/>
      <c r="K487" s="13"/>
    </row>
    <row r="488" spans="1:11" ht="18">
      <c r="A488" s="29" t="s">
        <v>1312</v>
      </c>
      <c r="B488" s="13"/>
      <c r="C488" s="13"/>
      <c r="D488" s="13"/>
      <c r="E488" s="13"/>
      <c r="F488" s="13"/>
      <c r="G488" s="13"/>
      <c r="H488" s="13"/>
      <c r="I488" s="13"/>
      <c r="J488" s="13"/>
      <c r="K488" s="13"/>
    </row>
    <row r="489" spans="1:11" ht="325.5">
      <c r="A489" s="13" t="s">
        <v>62</v>
      </c>
      <c r="B489" s="13" t="s">
        <v>41</v>
      </c>
      <c r="C489" s="13" t="s">
        <v>71</v>
      </c>
      <c r="D489" s="13"/>
      <c r="E489" s="13" t="s">
        <v>76</v>
      </c>
      <c r="F489" s="13"/>
      <c r="G489" s="13"/>
      <c r="H489" s="13"/>
      <c r="I489" s="13" t="s">
        <v>81</v>
      </c>
      <c r="J489" s="13"/>
      <c r="K489" s="13"/>
    </row>
    <row r="490" spans="1:11" ht="155">
      <c r="A490" s="13" t="s">
        <v>1313</v>
      </c>
      <c r="B490" s="13" t="s">
        <v>1317</v>
      </c>
      <c r="C490" s="13" t="s">
        <v>1321</v>
      </c>
      <c r="D490" s="13"/>
      <c r="E490" s="13" t="s">
        <v>1050</v>
      </c>
      <c r="F490" s="13"/>
      <c r="G490" s="13"/>
      <c r="H490" s="13"/>
      <c r="I490" s="13" t="s">
        <v>1326</v>
      </c>
      <c r="J490" s="13"/>
      <c r="K490" s="13"/>
    </row>
    <row r="491" spans="1:11" ht="124">
      <c r="A491" s="13" t="s">
        <v>1314</v>
      </c>
      <c r="B491" s="13" t="s">
        <v>1318</v>
      </c>
      <c r="C491" s="13" t="s">
        <v>1322</v>
      </c>
      <c r="D491" s="13"/>
      <c r="E491" s="13" t="s">
        <v>1325</v>
      </c>
      <c r="F491" s="13"/>
      <c r="G491" s="13"/>
      <c r="H491" s="13"/>
      <c r="I491" s="13" t="s">
        <v>1327</v>
      </c>
      <c r="J491" s="13"/>
      <c r="K491" s="13"/>
    </row>
    <row r="492" spans="1:11" ht="155">
      <c r="A492" s="13" t="s">
        <v>1315</v>
      </c>
      <c r="B492" s="13" t="s">
        <v>1319</v>
      </c>
      <c r="C492" s="13" t="s">
        <v>1323</v>
      </c>
      <c r="D492" s="13"/>
      <c r="E492" s="13" t="s">
        <v>79</v>
      </c>
      <c r="F492" s="13"/>
      <c r="G492" s="13"/>
      <c r="H492" s="13"/>
      <c r="I492" s="13" t="s">
        <v>1328</v>
      </c>
      <c r="J492" s="13"/>
      <c r="K492" s="13"/>
    </row>
    <row r="493" spans="1:11" ht="139.5">
      <c r="A493" s="13" t="s">
        <v>1316</v>
      </c>
      <c r="B493" s="13" t="s">
        <v>1320</v>
      </c>
      <c r="C493" s="13" t="s">
        <v>1324</v>
      </c>
      <c r="D493" s="13"/>
      <c r="E493" s="13" t="s">
        <v>886</v>
      </c>
      <c r="F493" s="13"/>
      <c r="G493" s="13"/>
      <c r="H493" s="13"/>
      <c r="I493" s="13" t="s">
        <v>1329</v>
      </c>
      <c r="J493" s="13"/>
      <c r="K493" s="13"/>
    </row>
    <row r="494" spans="1:11">
      <c r="A494" s="34"/>
      <c r="B494" s="13"/>
      <c r="C494" s="13"/>
      <c r="D494" s="13"/>
      <c r="E494" s="13"/>
      <c r="F494" s="13"/>
      <c r="G494" s="13" t="e">
        <f>AVERAGE(G489:G493)</f>
        <v>#DIV/0!</v>
      </c>
      <c r="H494" s="13"/>
      <c r="I494" s="13"/>
      <c r="J494" s="13"/>
      <c r="K494" s="13"/>
    </row>
    <row r="495" spans="1:11">
      <c r="A495" s="34"/>
      <c r="B495" s="13"/>
      <c r="C495" s="13"/>
      <c r="D495" s="13"/>
      <c r="E495" s="13"/>
      <c r="F495" s="13"/>
      <c r="G495" s="13"/>
      <c r="H495" s="13"/>
      <c r="I495" s="13"/>
      <c r="J495" s="13"/>
      <c r="K495" s="13"/>
    </row>
    <row r="496" spans="1:11" ht="18">
      <c r="A496" s="29" t="s">
        <v>1330</v>
      </c>
      <c r="B496" s="13"/>
      <c r="C496" s="13"/>
      <c r="D496" s="13"/>
      <c r="E496" s="13"/>
      <c r="F496" s="13"/>
      <c r="G496" s="13"/>
      <c r="H496" s="13"/>
      <c r="I496" s="13"/>
      <c r="J496" s="13"/>
      <c r="K496" s="13"/>
    </row>
    <row r="497" spans="1:11" ht="325.5">
      <c r="A497" s="13" t="s">
        <v>62</v>
      </c>
      <c r="B497" s="13" t="s">
        <v>41</v>
      </c>
      <c r="C497" s="13" t="s">
        <v>71</v>
      </c>
      <c r="D497" s="13"/>
      <c r="E497" s="13" t="s">
        <v>76</v>
      </c>
      <c r="F497" s="13"/>
      <c r="G497" s="13"/>
      <c r="H497" s="13"/>
      <c r="I497" s="13" t="s">
        <v>81</v>
      </c>
      <c r="J497" s="13"/>
      <c r="K497" s="13"/>
    </row>
    <row r="498" spans="1:11" ht="139.5">
      <c r="A498" s="13" t="s">
        <v>1331</v>
      </c>
      <c r="B498" s="13" t="s">
        <v>1335</v>
      </c>
      <c r="C498" s="13" t="s">
        <v>1339</v>
      </c>
      <c r="D498" s="13"/>
      <c r="E498" s="13" t="s">
        <v>914</v>
      </c>
      <c r="F498" s="13"/>
      <c r="G498" s="13"/>
      <c r="H498" s="13"/>
      <c r="I498" s="13" t="s">
        <v>1344</v>
      </c>
      <c r="J498" s="13"/>
      <c r="K498" s="13"/>
    </row>
    <row r="499" spans="1:11" ht="124">
      <c r="A499" s="13" t="s">
        <v>1332</v>
      </c>
      <c r="B499" s="13" t="s">
        <v>1336</v>
      </c>
      <c r="C499" s="13" t="s">
        <v>1340</v>
      </c>
      <c r="D499" s="13"/>
      <c r="E499" s="13" t="s">
        <v>78</v>
      </c>
      <c r="F499" s="13"/>
      <c r="G499" s="13"/>
      <c r="H499" s="13"/>
      <c r="I499" s="13" t="s">
        <v>1345</v>
      </c>
      <c r="J499" s="13"/>
      <c r="K499" s="13"/>
    </row>
    <row r="500" spans="1:11" ht="170.5">
      <c r="A500" s="13" t="s">
        <v>1333</v>
      </c>
      <c r="B500" s="13" t="s">
        <v>1337</v>
      </c>
      <c r="C500" s="13" t="s">
        <v>1341</v>
      </c>
      <c r="D500" s="13"/>
      <c r="E500" s="13" t="s">
        <v>1343</v>
      </c>
      <c r="F500" s="13"/>
      <c r="G500" s="13"/>
      <c r="H500" s="13"/>
      <c r="I500" s="13" t="s">
        <v>1346</v>
      </c>
      <c r="J500" s="13"/>
      <c r="K500" s="13"/>
    </row>
    <row r="501" spans="1:11" ht="139.5">
      <c r="A501" s="13" t="s">
        <v>1334</v>
      </c>
      <c r="B501" s="13" t="s">
        <v>1338</v>
      </c>
      <c r="C501" s="13" t="s">
        <v>1342</v>
      </c>
      <c r="D501" s="13"/>
      <c r="E501" s="13" t="s">
        <v>1146</v>
      </c>
      <c r="F501" s="13"/>
      <c r="G501" s="13"/>
      <c r="H501" s="13"/>
      <c r="I501" s="13" t="s">
        <v>1347</v>
      </c>
      <c r="J501" s="13"/>
      <c r="K501" s="13"/>
    </row>
    <row r="502" spans="1:11">
      <c r="A502" s="34"/>
      <c r="B502" s="13"/>
      <c r="C502" s="13"/>
      <c r="D502" s="13"/>
      <c r="E502" s="13"/>
      <c r="F502" s="13"/>
      <c r="G502" s="13" t="e">
        <f>AVERAGE(G497:G501)</f>
        <v>#DIV/0!</v>
      </c>
      <c r="H502" s="13"/>
      <c r="I502" s="13"/>
      <c r="J502" s="13"/>
      <c r="K502" s="13"/>
    </row>
    <row r="503" spans="1:11">
      <c r="A503" s="34"/>
      <c r="B503" s="13"/>
      <c r="C503" s="13"/>
      <c r="D503" s="13"/>
      <c r="E503" s="13"/>
      <c r="F503" s="13"/>
      <c r="G503" s="13"/>
      <c r="H503" s="13"/>
      <c r="I503" s="13"/>
      <c r="J503" s="13"/>
      <c r="K503" s="13"/>
    </row>
    <row r="504" spans="1:11" ht="18">
      <c r="A504" s="29" t="s">
        <v>1348</v>
      </c>
      <c r="B504" s="13"/>
      <c r="C504" s="13"/>
      <c r="D504" s="13"/>
      <c r="E504" s="13"/>
      <c r="F504" s="13"/>
      <c r="G504" s="13"/>
      <c r="H504" s="13"/>
      <c r="I504" s="13"/>
      <c r="J504" s="13"/>
      <c r="K504" s="13"/>
    </row>
    <row r="505" spans="1:11" ht="325.5">
      <c r="A505" s="13" t="s">
        <v>62</v>
      </c>
      <c r="B505" s="13" t="s">
        <v>41</v>
      </c>
      <c r="C505" s="13" t="s">
        <v>71</v>
      </c>
      <c r="D505" s="13"/>
      <c r="E505" s="13" t="s">
        <v>76</v>
      </c>
      <c r="F505" s="13"/>
      <c r="G505" s="13"/>
      <c r="H505" s="13"/>
      <c r="I505" s="13" t="s">
        <v>81</v>
      </c>
      <c r="J505" s="13"/>
      <c r="K505" s="13"/>
    </row>
    <row r="506" spans="1:11" ht="155">
      <c r="A506" s="13" t="s">
        <v>1349</v>
      </c>
      <c r="B506" s="13" t="s">
        <v>1357</v>
      </c>
      <c r="C506" s="13" t="s">
        <v>1365</v>
      </c>
      <c r="D506" s="13"/>
      <c r="E506" s="13" t="s">
        <v>914</v>
      </c>
      <c r="F506" s="13"/>
      <c r="G506" s="13"/>
      <c r="H506" s="13"/>
      <c r="I506" s="13" t="s">
        <v>1376</v>
      </c>
      <c r="J506" s="13"/>
      <c r="K506" s="13"/>
    </row>
    <row r="507" spans="1:11" ht="155">
      <c r="A507" s="13" t="s">
        <v>1350</v>
      </c>
      <c r="B507" s="13" t="s">
        <v>1358</v>
      </c>
      <c r="C507" s="13" t="s">
        <v>1366</v>
      </c>
      <c r="D507" s="13"/>
      <c r="E507" s="13" t="s">
        <v>78</v>
      </c>
      <c r="F507" s="13"/>
      <c r="G507" s="13"/>
      <c r="H507" s="13"/>
      <c r="I507" s="13" t="s">
        <v>1377</v>
      </c>
      <c r="J507" s="13"/>
      <c r="K507" s="13"/>
    </row>
    <row r="508" spans="1:11" ht="124">
      <c r="A508" s="13" t="s">
        <v>1351</v>
      </c>
      <c r="B508" s="13" t="s">
        <v>1359</v>
      </c>
      <c r="C508" s="13" t="s">
        <v>1367</v>
      </c>
      <c r="D508" s="13"/>
      <c r="E508" s="13" t="s">
        <v>79</v>
      </c>
      <c r="F508" s="13"/>
      <c r="G508" s="13"/>
      <c r="H508" s="13"/>
      <c r="I508" s="13" t="s">
        <v>1378</v>
      </c>
      <c r="J508" s="13"/>
      <c r="K508" s="13"/>
    </row>
    <row r="509" spans="1:11" ht="155">
      <c r="A509" s="13" t="s">
        <v>1352</v>
      </c>
      <c r="B509" s="13" t="s">
        <v>1360</v>
      </c>
      <c r="C509" s="13" t="s">
        <v>1368</v>
      </c>
      <c r="D509" s="13"/>
      <c r="E509" s="13" t="s">
        <v>80</v>
      </c>
      <c r="F509" s="13"/>
      <c r="G509" s="13"/>
      <c r="H509" s="13"/>
      <c r="I509" s="13" t="s">
        <v>1379</v>
      </c>
      <c r="J509" s="13"/>
      <c r="K509" s="13"/>
    </row>
    <row r="510" spans="1:11" ht="139.5">
      <c r="A510" s="13" t="s">
        <v>1353</v>
      </c>
      <c r="B510" s="13" t="s">
        <v>1361</v>
      </c>
      <c r="C510" s="13" t="s">
        <v>1369</v>
      </c>
      <c r="D510" s="13"/>
      <c r="E510" s="13" t="s">
        <v>916</v>
      </c>
      <c r="F510" s="13"/>
      <c r="G510" s="13"/>
      <c r="H510" s="13"/>
      <c r="I510" s="13" t="s">
        <v>1380</v>
      </c>
      <c r="J510" s="13"/>
      <c r="K510" s="13"/>
    </row>
    <row r="511" spans="1:11" ht="139.5">
      <c r="A511" s="13" t="s">
        <v>1354</v>
      </c>
      <c r="B511" s="13" t="s">
        <v>1362</v>
      </c>
      <c r="C511" s="13" t="s">
        <v>1370</v>
      </c>
      <c r="D511" s="13"/>
      <c r="E511" s="13" t="s">
        <v>1373</v>
      </c>
      <c r="F511" s="13"/>
      <c r="G511" s="13"/>
      <c r="H511" s="13"/>
      <c r="I511" s="13" t="s">
        <v>1381</v>
      </c>
      <c r="J511" s="13"/>
      <c r="K511" s="13"/>
    </row>
    <row r="512" spans="1:11" ht="124">
      <c r="A512" s="13" t="s">
        <v>1355</v>
      </c>
      <c r="B512" s="13" t="s">
        <v>1363</v>
      </c>
      <c r="C512" s="13" t="s">
        <v>1371</v>
      </c>
      <c r="D512" s="13"/>
      <c r="E512" s="13" t="s">
        <v>1374</v>
      </c>
      <c r="F512" s="13"/>
      <c r="G512" s="13"/>
      <c r="H512" s="13"/>
      <c r="I512" s="13" t="s">
        <v>1382</v>
      </c>
      <c r="J512" s="13"/>
      <c r="K512" s="13"/>
    </row>
    <row r="513" spans="1:11" ht="124">
      <c r="A513" s="13" t="s">
        <v>1356</v>
      </c>
      <c r="B513" s="13" t="s">
        <v>1364</v>
      </c>
      <c r="C513" s="13" t="s">
        <v>1372</v>
      </c>
      <c r="D513" s="13"/>
      <c r="E513" s="13" t="s">
        <v>1375</v>
      </c>
      <c r="F513" s="13"/>
      <c r="G513" s="13"/>
      <c r="H513" s="13"/>
      <c r="I513" s="13" t="s">
        <v>1383</v>
      </c>
      <c r="J513" s="13"/>
      <c r="K513" s="13"/>
    </row>
    <row r="514" spans="1:11">
      <c r="A514" s="34"/>
      <c r="B514" s="13"/>
      <c r="C514" s="13"/>
      <c r="D514" s="13"/>
      <c r="E514" s="13"/>
      <c r="F514" s="13"/>
      <c r="G514" s="13" t="e">
        <f>AVERAGE(G505:G513)</f>
        <v>#DIV/0!</v>
      </c>
      <c r="H514" s="13"/>
      <c r="I514" s="13"/>
      <c r="J514" s="13"/>
      <c r="K514" s="13"/>
    </row>
    <row r="515" spans="1:11">
      <c r="A515" s="34"/>
      <c r="B515" s="13"/>
      <c r="C515" s="13"/>
      <c r="D515" s="13"/>
      <c r="E515" s="13"/>
      <c r="F515" s="13"/>
      <c r="G515" s="13"/>
      <c r="H515" s="13"/>
      <c r="I515" s="13"/>
      <c r="J515" s="13"/>
      <c r="K515" s="13"/>
    </row>
    <row r="516" spans="1:11" ht="18">
      <c r="A516" s="29" t="s">
        <v>1401</v>
      </c>
      <c r="B516" s="13"/>
      <c r="C516" s="13"/>
      <c r="D516" s="13"/>
      <c r="E516" s="13"/>
      <c r="F516" s="13"/>
      <c r="G516" s="13"/>
      <c r="H516" s="13"/>
      <c r="I516" s="13"/>
      <c r="J516" s="13"/>
      <c r="K516" s="13"/>
    </row>
    <row r="517" spans="1:11" ht="46.5">
      <c r="A517" s="13" t="s">
        <v>1406</v>
      </c>
      <c r="B517" s="13" t="s">
        <v>1402</v>
      </c>
      <c r="C517" s="37" t="s">
        <v>1407</v>
      </c>
      <c r="D517" s="13"/>
      <c r="E517" s="13" t="s">
        <v>1405</v>
      </c>
      <c r="F517" s="13"/>
      <c r="G517" s="13"/>
      <c r="H517" s="13"/>
      <c r="I517" s="13" t="s">
        <v>1410</v>
      </c>
      <c r="J517" s="13"/>
      <c r="K517" s="13"/>
    </row>
    <row r="518" spans="1:11" ht="62">
      <c r="A518" s="13" t="s">
        <v>1403</v>
      </c>
      <c r="B518" s="13" t="s">
        <v>1404</v>
      </c>
      <c r="C518" s="13" t="s">
        <v>1408</v>
      </c>
      <c r="D518" s="13"/>
      <c r="E518" s="13" t="s">
        <v>1409</v>
      </c>
      <c r="F518" s="13"/>
      <c r="G518" s="13"/>
      <c r="H518" s="13"/>
      <c r="I518" s="13" t="s">
        <v>1410</v>
      </c>
      <c r="J518" s="13"/>
      <c r="K518" s="13"/>
    </row>
    <row r="519" spans="1:11">
      <c r="A519" s="34"/>
      <c r="B519" s="13"/>
      <c r="C519" s="13"/>
      <c r="D519" s="13"/>
      <c r="E519" s="13"/>
      <c r="F519" s="13"/>
      <c r="G519" s="13" t="e">
        <f>AVERAGE(G517:G518)</f>
        <v>#DIV/0!</v>
      </c>
      <c r="H519" s="13"/>
      <c r="I519" s="13"/>
      <c r="J519" s="13"/>
      <c r="K519" s="13"/>
    </row>
    <row r="520" spans="1:11">
      <c r="A520" s="34"/>
      <c r="B520" s="13"/>
      <c r="C520" s="13"/>
      <c r="D520" s="13"/>
      <c r="E520" s="13"/>
      <c r="F520" s="13"/>
      <c r="G520" s="13"/>
      <c r="H520" s="13"/>
      <c r="I520" s="13"/>
      <c r="J520" s="13"/>
      <c r="K520" s="13"/>
    </row>
    <row r="521" spans="1:11">
      <c r="A521" s="34"/>
      <c r="B521" s="13"/>
      <c r="C521" s="13"/>
      <c r="D521" s="13"/>
      <c r="E521" s="13"/>
      <c r="F521" s="13"/>
      <c r="G521" s="13"/>
      <c r="H521" s="13"/>
      <c r="I521" s="13"/>
      <c r="J521" s="13"/>
      <c r="K521" s="13"/>
    </row>
    <row r="522" spans="1:11" ht="18">
      <c r="A522" s="29" t="s">
        <v>1384</v>
      </c>
      <c r="B522" s="13"/>
      <c r="C522" s="13"/>
      <c r="D522" s="13"/>
      <c r="E522" s="13"/>
      <c r="F522" s="13"/>
      <c r="G522" s="13"/>
      <c r="H522" s="13"/>
      <c r="I522" s="13"/>
      <c r="J522" s="13"/>
      <c r="K522" s="13"/>
    </row>
    <row r="523" spans="1:11" ht="325.5">
      <c r="A523" s="13" t="s">
        <v>1385</v>
      </c>
      <c r="B523" s="13" t="s">
        <v>41</v>
      </c>
      <c r="C523" s="13" t="s">
        <v>71</v>
      </c>
      <c r="D523" s="13"/>
      <c r="E523" s="13" t="s">
        <v>76</v>
      </c>
      <c r="F523" s="13"/>
      <c r="G523" s="13"/>
      <c r="H523" s="13"/>
      <c r="I523" s="13" t="s">
        <v>81</v>
      </c>
      <c r="J523" s="13"/>
      <c r="K523" s="13"/>
    </row>
    <row r="524" spans="1:11" ht="155">
      <c r="A524" s="13" t="s">
        <v>1386</v>
      </c>
      <c r="B524" s="13" t="s">
        <v>65</v>
      </c>
      <c r="C524" s="13" t="s">
        <v>1392</v>
      </c>
      <c r="D524" s="13"/>
      <c r="E524" s="13" t="s">
        <v>914</v>
      </c>
      <c r="F524" s="13"/>
      <c r="G524" s="13"/>
      <c r="H524" s="13"/>
      <c r="I524" s="13" t="s">
        <v>1396</v>
      </c>
      <c r="J524" s="13"/>
      <c r="K524" s="13"/>
    </row>
    <row r="525" spans="1:11" ht="139.5">
      <c r="A525" s="13" t="s">
        <v>1387</v>
      </c>
      <c r="B525" s="13" t="s">
        <v>1389</v>
      </c>
      <c r="C525" s="13" t="s">
        <v>1393</v>
      </c>
      <c r="D525" s="13"/>
      <c r="E525" s="13" t="s">
        <v>1325</v>
      </c>
      <c r="F525" s="13"/>
      <c r="G525" s="13"/>
      <c r="H525" s="13"/>
      <c r="I525" s="13" t="s">
        <v>1397</v>
      </c>
      <c r="J525" s="13"/>
      <c r="K525" s="13"/>
    </row>
    <row r="526" spans="1:11" ht="155">
      <c r="A526" s="13" t="s">
        <v>1388</v>
      </c>
      <c r="B526" s="13" t="s">
        <v>1390</v>
      </c>
      <c r="C526" s="13" t="s">
        <v>1394</v>
      </c>
      <c r="D526" s="13"/>
      <c r="E526" s="13" t="s">
        <v>1110</v>
      </c>
      <c r="F526" s="13"/>
      <c r="G526" s="13"/>
      <c r="H526" s="13"/>
      <c r="I526" s="13" t="s">
        <v>1398</v>
      </c>
      <c r="J526" s="13"/>
      <c r="K526" s="13"/>
    </row>
    <row r="527" spans="1:11" ht="139.5">
      <c r="A527" s="34"/>
      <c r="B527" s="13" t="s">
        <v>1391</v>
      </c>
      <c r="C527" s="13" t="s">
        <v>1395</v>
      </c>
      <c r="D527" s="13"/>
      <c r="E527" s="13" t="s">
        <v>139</v>
      </c>
      <c r="F527" s="13"/>
      <c r="G527" s="13"/>
      <c r="H527" s="13"/>
      <c r="I527" s="13" t="s">
        <v>1399</v>
      </c>
      <c r="J527" s="13"/>
      <c r="K527" s="13"/>
    </row>
    <row r="528" spans="1:11">
      <c r="A528" s="34"/>
      <c r="B528" s="13"/>
      <c r="C528" s="13"/>
      <c r="D528" s="13"/>
      <c r="E528" s="13"/>
      <c r="F528" s="13"/>
      <c r="G528" s="13" t="e">
        <f>AVERAGE(G523:G527)</f>
        <v>#DIV/0!</v>
      </c>
      <c r="H528" s="13"/>
      <c r="I528" s="13"/>
      <c r="J528" s="13"/>
      <c r="K528" s="13"/>
    </row>
    <row r="529" spans="1:11" ht="18">
      <c r="A529" s="34"/>
      <c r="B529" s="13"/>
      <c r="C529" s="13"/>
      <c r="D529" s="13"/>
      <c r="E529" s="35" t="s">
        <v>1400</v>
      </c>
      <c r="F529" s="35"/>
      <c r="G529" s="35"/>
      <c r="H529" s="13"/>
      <c r="I529" s="13"/>
      <c r="J529" s="13"/>
      <c r="K529" s="13"/>
    </row>
  </sheetData>
  <pageMargins left="0.70866141732283472" right="0.70866141732283472" top="0.74803149606299213" bottom="0.74803149606299213" header="0.31496062992125984" footer="0.31496062992125984"/>
  <pageSetup scale="70" orientation="landscape" r:id="rId1"/>
  <headerFooter>
    <oddFooter>&amp;LNOUN Internal Monitoring Tool&amp;RDeveloped by: Prof. Obhajajie Juliet Inegbeidon, Director, QA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Rating Scale</vt:lpstr>
      <vt:lpstr>Monitoring Tool</vt:lpstr>
      <vt:lpstr>'Monitoring Tool'!Print_Titles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Juliet Inegbedion</dc:creator>
  <cp:lastModifiedBy>HP</cp:lastModifiedBy>
  <cp:lastPrinted>2025-10-22T10:38:20Z</cp:lastPrinted>
  <dcterms:created xsi:type="dcterms:W3CDTF">2025-10-05T14:52:48Z</dcterms:created>
  <dcterms:modified xsi:type="dcterms:W3CDTF">2025-10-22T11:25:38Z</dcterms:modified>
</cp:coreProperties>
</file>